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3- Март\"/>
    </mc:Choice>
  </mc:AlternateContent>
  <xr:revisionPtr revIDLastSave="0" documentId="13_ncr:1_{090A2F6C-186A-494F-A04C-E36C205963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1" l="1"/>
  <c r="K46" i="1"/>
</calcChain>
</file>

<file path=xl/sharedStrings.xml><?xml version="1.0" encoding="utf-8"?>
<sst xmlns="http://schemas.openxmlformats.org/spreadsheetml/2006/main" count="127" uniqueCount="115">
  <si>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</si>
  <si>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</si>
  <si>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</si>
  <si>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</si>
  <si>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</si>
  <si>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</si>
  <si>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</si>
  <si>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</si>
  <si>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</si>
  <si>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</si>
  <si>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</si>
  <si>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</si>
  <si>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</si>
  <si>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</si>
  <si>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</si>
  <si>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</si>
  <si>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</si>
  <si>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</si>
  <si>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</si>
  <si>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</si>
  <si>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</si>
  <si>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</si>
  <si>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</si>
  <si>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</si>
  <si>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</si>
  <si>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</si>
  <si>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</si>
  <si>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</si>
  <si>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</si>
  <si>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</si>
  <si>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</si>
  <si>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</si>
  <si>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</si>
  <si>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</si>
  <si>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</si>
  <si>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</si>
  <si>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</si>
  <si>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</si>
  <si>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</si>
  <si>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</si>
  <si>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</si>
  <si>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</si>
  <si>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</si>
  <si>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</si>
  <si>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</si>
  <si>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</si>
  <si>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</si>
  <si>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</si>
  <si>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</si>
  <si>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</si>
  <si>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58601029263230000170000</t>
  </si>
  <si>
    <t>58601029263230000180000</t>
  </si>
  <si>
    <t>27.11.3</t>
  </si>
  <si>
    <t>Установки генераторные электрические и вращающиеся преобразователи</t>
  </si>
  <si>
    <t>58601029263220001020000</t>
  </si>
  <si>
    <t>Провода и кабели электронные и электрические прочие</t>
  </si>
  <si>
    <t>Приборы для контроля прочих физических величин</t>
  </si>
  <si>
    <t>Сведения о договорах, заключенных в марте 2023 г. по результатам закупок товаров, работ, услуг</t>
  </si>
  <si>
    <t>Поставка строительных материалов по объекту «Переустройство ДЭС-0,4 кВ в с.Тугияны Белоярского района. 2 этап»</t>
  </si>
  <si>
    <t>58601029263230000240000</t>
  </si>
  <si>
    <t>Поставка смывающих и обезвреживающих средств</t>
  </si>
  <si>
    <t>58601029263230000250000</t>
  </si>
  <si>
    <t>Устройство фундамента для установки программно-аппаратного комплекса с ветроэлектрической установкой в п.Кирпичный, Ханты-Мансийского района</t>
  </si>
  <si>
    <t>58601029263230000270000</t>
  </si>
  <si>
    <t>Оказание услуг по перевалке дизельного топлива из железнодорожных цистерн</t>
  </si>
  <si>
    <t>58601029263230000280000</t>
  </si>
  <si>
    <t>Оказание услуг по обучению сотрудников в области охраны труда, пожарной, промышленной безопасности и повышению квалификации</t>
  </si>
  <si>
    <t>58601029263230000290000</t>
  </si>
  <si>
    <t>Поставка резервуаров горизонтальных стальных (РГСН-100 м3; РГСН-25м3)</t>
  </si>
  <si>
    <t>58601029263230000300000</t>
  </si>
  <si>
    <t>Поставка инструментов</t>
  </si>
  <si>
    <t>58601029263230000310000</t>
  </si>
  <si>
    <t>Оказание услуг по обслуживанию компьютерной и копировально-множительной техники</t>
  </si>
  <si>
    <t>58601029263230000320000</t>
  </si>
  <si>
    <t>Оказание услуг по доставке дизельного топлива специализированным автомобильным транспортом</t>
  </si>
  <si>
    <t>58601029263230000330000</t>
  </si>
  <si>
    <t>Оказание услуг по проведению периодических медицинских осмотров</t>
  </si>
  <si>
    <t>58601029263230000350000</t>
  </si>
  <si>
    <t>Поставка компьютерной техники</t>
  </si>
  <si>
    <t>58601029263230000360000</t>
  </si>
  <si>
    <t>Поставка спецодежды, спецобуви и других средств индивидуальной защиты</t>
  </si>
  <si>
    <t>58601029263230000370000</t>
  </si>
  <si>
    <t>Поставка блок-контейнеров</t>
  </si>
  <si>
    <t>58601029263230000260000</t>
  </si>
  <si>
    <t>Поставка блок-контейнера</t>
  </si>
  <si>
    <t>58601029263230000380000</t>
  </si>
  <si>
    <t>Поставка спецодежды, спецобуви и других средств индивидуальной защиты для защиты от термических рисков электрической дуги</t>
  </si>
  <si>
    <t>58601029263230000390000</t>
  </si>
  <si>
    <t>Поставка запасных частей для ДГУ Volvo</t>
  </si>
  <si>
    <t>58601029263230000400000</t>
  </si>
  <si>
    <t>Поставка антифриза (концентрат) Volvo Penta VCS</t>
  </si>
  <si>
    <t>58601029263230000410000</t>
  </si>
  <si>
    <t>Выполнение работ по дефектовке дизельного двигателя Doosan DP222LCF</t>
  </si>
  <si>
    <t>58601029263230000420000</t>
  </si>
  <si>
    <t>Поставка комплектных трансформаторных подстанций (КТП 250-10/0,4-УХЛ1) для объектов в п.Сосьва</t>
  </si>
  <si>
    <t>58601029263230000430000</t>
  </si>
  <si>
    <t>Поставка моторного масла и антифриза</t>
  </si>
  <si>
    <t>58601029263230000340000</t>
  </si>
  <si>
    <t>27.11.4</t>
  </si>
  <si>
    <t>Трансформаторы электрические</t>
  </si>
  <si>
    <t>27.32</t>
  </si>
  <si>
    <t>Оборудование электрическое прочее</t>
  </si>
  <si>
    <t>27.90</t>
  </si>
  <si>
    <t>58601029263220001090000</t>
  </si>
  <si>
    <t>25.73.30.299</t>
  </si>
  <si>
    <t>Инструмент ручной прочий</t>
  </si>
  <si>
    <t>ООО "Техтранссервис"</t>
  </si>
  <si>
    <t>26.51.52.120</t>
  </si>
  <si>
    <t>ООО "КВАРТЕТ"</t>
  </si>
  <si>
    <t>130, 131</t>
  </si>
  <si>
    <t>120, 121</t>
  </si>
  <si>
    <t>130, 132</t>
  </si>
  <si>
    <t xml:space="preserve">120, 121                                </t>
  </si>
  <si>
    <t>120,  121</t>
  </si>
  <si>
    <t>120, 122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</si>
</sst>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8"/>
  <sheetViews>
    <sheetView tabSelected="1" topLeftCell="A5" zoomScale="130" zoomScaleNormal="130" workbookViewId="0">
      <selection activeCell="G37" sqref="G37:J37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29" t="s">
        <v>0</v>
      </c>
      <c r="F5" s="29"/>
      <c r="G5" s="29"/>
      <c r="H5" s="29"/>
      <c r="I5" s="29"/>
      <c r="J5" s="29"/>
    </row>
    <row r="6" spans="1:14" x14ac:dyDescent="0.25">
      <c r="M6" s="34" t="s">
        <v>1</v>
      </c>
      <c r="N6" s="34"/>
    </row>
    <row r="7" spans="1:14" x14ac:dyDescent="0.25">
      <c r="A7" s="33" t="s">
        <v>2</v>
      </c>
      <c r="B7" s="33"/>
      <c r="C7" s="33"/>
      <c r="D7" s="33"/>
      <c r="F7" s="35" t="s">
        <v>16</v>
      </c>
      <c r="G7" s="35"/>
      <c r="H7" s="35"/>
      <c r="I7" s="35"/>
      <c r="J7" s="35"/>
      <c r="K7" s="35"/>
      <c r="L7" s="7" t="s">
        <v>3</v>
      </c>
      <c r="M7" s="34">
        <v>8601029263</v>
      </c>
      <c r="N7" s="34"/>
    </row>
    <row r="8" spans="1:14" x14ac:dyDescent="0.25">
      <c r="A8" s="33"/>
      <c r="B8" s="33"/>
      <c r="C8" s="33"/>
      <c r="D8" s="33"/>
      <c r="F8" s="31"/>
      <c r="G8" s="31"/>
      <c r="H8" s="31"/>
      <c r="I8" s="31"/>
      <c r="J8" s="31"/>
      <c r="K8" s="31"/>
      <c r="L8" s="7" t="s">
        <v>4</v>
      </c>
      <c r="M8" s="34">
        <v>860101001</v>
      </c>
      <c r="N8" s="34"/>
    </row>
    <row r="9" spans="1:14" x14ac:dyDescent="0.25">
      <c r="A9" s="30" t="s">
        <v>5</v>
      </c>
      <c r="B9" s="30"/>
      <c r="C9" s="30"/>
      <c r="D9" s="30"/>
      <c r="F9" s="31" t="s">
        <v>17</v>
      </c>
      <c r="G9" s="31"/>
      <c r="H9" s="31"/>
      <c r="I9" s="31"/>
      <c r="J9" s="31"/>
      <c r="K9" s="31"/>
      <c r="L9" s="7" t="s">
        <v>6</v>
      </c>
      <c r="M9" s="34">
        <v>12267</v>
      </c>
      <c r="N9" s="34"/>
    </row>
    <row r="10" spans="1:14" x14ac:dyDescent="0.25">
      <c r="A10" s="30" t="s">
        <v>7</v>
      </c>
      <c r="B10" s="30"/>
      <c r="C10" s="30"/>
      <c r="D10" s="30"/>
      <c r="F10" s="32" t="s">
        <v>33</v>
      </c>
      <c r="G10" s="32"/>
      <c r="H10" s="32"/>
      <c r="I10" s="32"/>
      <c r="J10" s="32"/>
      <c r="K10" s="32"/>
      <c r="L10" s="7" t="s">
        <v>8</v>
      </c>
      <c r="M10" s="34">
        <v>13</v>
      </c>
      <c r="N10" s="34"/>
    </row>
    <row r="11" spans="1:14" x14ac:dyDescent="0.25">
      <c r="A11" s="30" t="s">
        <v>9</v>
      </c>
      <c r="B11" s="30"/>
      <c r="C11" s="30"/>
      <c r="D11" s="30"/>
      <c r="F11" s="32" t="s">
        <v>18</v>
      </c>
      <c r="G11" s="32"/>
      <c r="H11" s="32"/>
      <c r="I11" s="32"/>
      <c r="J11" s="32"/>
      <c r="K11" s="32"/>
      <c r="L11" s="37" t="s">
        <v>10</v>
      </c>
      <c r="M11" s="38">
        <v>71871000001</v>
      </c>
      <c r="N11" s="39"/>
    </row>
    <row r="12" spans="1:14" x14ac:dyDescent="0.25">
      <c r="A12" s="30" t="s">
        <v>11</v>
      </c>
      <c r="B12" s="30"/>
      <c r="C12" s="30"/>
      <c r="D12" s="30"/>
      <c r="F12" s="36" t="s">
        <v>15</v>
      </c>
      <c r="G12" s="36"/>
      <c r="H12" s="36"/>
      <c r="I12" s="36"/>
      <c r="J12" s="36"/>
      <c r="K12" s="36"/>
      <c r="L12" s="37"/>
      <c r="M12" s="40"/>
      <c r="N12" s="41"/>
    </row>
    <row r="13" spans="1:14" x14ac:dyDescent="0.25">
      <c r="B13" s="8"/>
      <c r="C13" s="8"/>
      <c r="D13" s="8"/>
      <c r="F13" s="32" t="s">
        <v>34</v>
      </c>
      <c r="G13" s="32"/>
      <c r="H13" s="32"/>
      <c r="I13" s="32"/>
      <c r="J13" s="32"/>
      <c r="K13" s="32"/>
      <c r="L13" s="37" t="s">
        <v>12</v>
      </c>
      <c r="M13" s="34">
        <v>383</v>
      </c>
      <c r="N13" s="34"/>
    </row>
    <row r="14" spans="1:14" x14ac:dyDescent="0.25">
      <c r="A14" s="30" t="s">
        <v>13</v>
      </c>
      <c r="B14" s="30"/>
      <c r="C14" s="30"/>
      <c r="D14" s="30"/>
      <c r="F14" s="32" t="s">
        <v>14</v>
      </c>
      <c r="G14" s="32"/>
      <c r="H14" s="32"/>
      <c r="I14" s="32"/>
      <c r="J14" s="32"/>
      <c r="K14" s="32"/>
      <c r="L14" s="37"/>
      <c r="M14" s="34"/>
      <c r="N14" s="34"/>
    </row>
    <row r="15" spans="1:14" x14ac:dyDescent="0.25">
      <c r="B15" s="8"/>
      <c r="C15" s="8"/>
      <c r="D15" s="8"/>
    </row>
    <row r="16" spans="1:14" x14ac:dyDescent="0.2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1" customFormat="1" ht="30" customHeight="1" x14ac:dyDescent="0.25">
      <c r="A17" s="9" t="s">
        <v>20</v>
      </c>
      <c r="B17" s="27" t="s">
        <v>21</v>
      </c>
      <c r="C17" s="27"/>
      <c r="D17" s="27"/>
      <c r="E17" s="21" t="s">
        <v>22</v>
      </c>
      <c r="F17" s="23"/>
      <c r="G17" s="27" t="s">
        <v>23</v>
      </c>
      <c r="H17" s="27"/>
      <c r="I17" s="27"/>
      <c r="J17" s="27"/>
      <c r="K17" s="27" t="s">
        <v>24</v>
      </c>
      <c r="L17" s="27"/>
      <c r="M17" s="27" t="s">
        <v>25</v>
      </c>
      <c r="N17" s="27"/>
    </row>
    <row r="18" spans="1:14" s="11" customFormat="1" ht="11.25" x14ac:dyDescent="0.25">
      <c r="A18" s="9">
        <v>1</v>
      </c>
      <c r="B18" s="27">
        <v>2</v>
      </c>
      <c r="C18" s="27"/>
      <c r="D18" s="27"/>
      <c r="E18" s="21">
        <v>3</v>
      </c>
      <c r="F18" s="23"/>
      <c r="G18" s="27">
        <v>4</v>
      </c>
      <c r="H18" s="27"/>
      <c r="I18" s="27"/>
      <c r="J18" s="27"/>
      <c r="K18" s="27">
        <v>5</v>
      </c>
      <c r="L18" s="27"/>
      <c r="M18" s="27">
        <v>6</v>
      </c>
      <c r="N18" s="27"/>
    </row>
    <row r="19" spans="1:14" s="11" customFormat="1" ht="48" customHeight="1" x14ac:dyDescent="0.25">
      <c r="A19" s="9">
        <v>1</v>
      </c>
      <c r="B19" s="42" t="s">
        <v>58</v>
      </c>
      <c r="C19" s="43"/>
      <c r="D19" s="44"/>
      <c r="E19" s="21" t="s">
        <v>109</v>
      </c>
      <c r="F19" s="23"/>
      <c r="G19" s="19" t="s">
        <v>59</v>
      </c>
      <c r="H19" s="24"/>
      <c r="I19" s="24"/>
      <c r="J19" s="20"/>
      <c r="K19" s="25">
        <v>195000</v>
      </c>
      <c r="L19" s="26"/>
      <c r="M19" s="21">
        <v>1</v>
      </c>
      <c r="N19" s="23"/>
    </row>
    <row r="20" spans="1:14" s="11" customFormat="1" ht="27" customHeight="1" x14ac:dyDescent="0.25">
      <c r="A20" s="9">
        <v>2</v>
      </c>
      <c r="B20" s="42" t="s">
        <v>60</v>
      </c>
      <c r="C20" s="43"/>
      <c r="D20" s="44"/>
      <c r="E20" s="21">
        <v>130</v>
      </c>
      <c r="F20" s="23"/>
      <c r="G20" s="19" t="s">
        <v>61</v>
      </c>
      <c r="H20" s="24"/>
      <c r="I20" s="24"/>
      <c r="J20" s="20"/>
      <c r="K20" s="25">
        <v>363723.25</v>
      </c>
      <c r="L20" s="26"/>
      <c r="M20" s="21">
        <v>1</v>
      </c>
      <c r="N20" s="23"/>
    </row>
    <row r="21" spans="1:14" s="11" customFormat="1" ht="48" customHeight="1" x14ac:dyDescent="0.25">
      <c r="A21" s="9">
        <v>3</v>
      </c>
      <c r="B21" s="42" t="s">
        <v>62</v>
      </c>
      <c r="C21" s="43"/>
      <c r="D21" s="44"/>
      <c r="E21" s="21">
        <v>210</v>
      </c>
      <c r="F21" s="23"/>
      <c r="G21" s="19" t="s">
        <v>63</v>
      </c>
      <c r="H21" s="24"/>
      <c r="I21" s="24"/>
      <c r="J21" s="20"/>
      <c r="K21" s="25">
        <v>1000000</v>
      </c>
      <c r="L21" s="26"/>
      <c r="M21" s="21">
        <v>1</v>
      </c>
      <c r="N21" s="23"/>
    </row>
    <row r="22" spans="1:14" s="11" customFormat="1" ht="39.75" customHeight="1" x14ac:dyDescent="0.25">
      <c r="A22" s="9">
        <v>4</v>
      </c>
      <c r="B22" s="42" t="s">
        <v>64</v>
      </c>
      <c r="C22" s="43"/>
      <c r="D22" s="44"/>
      <c r="E22" s="21" t="s">
        <v>110</v>
      </c>
      <c r="F22" s="23"/>
      <c r="G22" s="19" t="s">
        <v>65</v>
      </c>
      <c r="H22" s="24"/>
      <c r="I22" s="24"/>
      <c r="J22" s="20"/>
      <c r="K22" s="25">
        <v>3000000</v>
      </c>
      <c r="L22" s="26"/>
      <c r="M22" s="21">
        <v>1</v>
      </c>
      <c r="N22" s="23"/>
    </row>
    <row r="23" spans="1:14" s="11" customFormat="1" ht="48" customHeight="1" x14ac:dyDescent="0.25">
      <c r="A23" s="9">
        <v>5</v>
      </c>
      <c r="B23" s="42" t="s">
        <v>66</v>
      </c>
      <c r="C23" s="43"/>
      <c r="D23" s="44"/>
      <c r="E23" s="21" t="s">
        <v>111</v>
      </c>
      <c r="F23" s="23"/>
      <c r="G23" s="19" t="s">
        <v>67</v>
      </c>
      <c r="H23" s="24"/>
      <c r="I23" s="24"/>
      <c r="J23" s="20"/>
      <c r="K23" s="25">
        <v>162000</v>
      </c>
      <c r="L23" s="26"/>
      <c r="M23" s="21">
        <v>1</v>
      </c>
      <c r="N23" s="23"/>
    </row>
    <row r="24" spans="1:14" s="11" customFormat="1" ht="36.75" customHeight="1" x14ac:dyDescent="0.25">
      <c r="A24" s="9">
        <v>6</v>
      </c>
      <c r="B24" s="42" t="s">
        <v>68</v>
      </c>
      <c r="C24" s="43"/>
      <c r="D24" s="44"/>
      <c r="E24" s="21">
        <v>120</v>
      </c>
      <c r="F24" s="23"/>
      <c r="G24" s="19" t="s">
        <v>69</v>
      </c>
      <c r="H24" s="24"/>
      <c r="I24" s="24"/>
      <c r="J24" s="20"/>
      <c r="K24" s="25">
        <v>15154000</v>
      </c>
      <c r="L24" s="26"/>
      <c r="M24" s="21">
        <v>1</v>
      </c>
      <c r="N24" s="23"/>
    </row>
    <row r="25" spans="1:14" s="11" customFormat="1" ht="15" customHeight="1" x14ac:dyDescent="0.25">
      <c r="A25" s="9">
        <v>7</v>
      </c>
      <c r="B25" s="42" t="s">
        <v>70</v>
      </c>
      <c r="C25" s="43"/>
      <c r="D25" s="44"/>
      <c r="E25" s="21">
        <v>120</v>
      </c>
      <c r="F25" s="23"/>
      <c r="G25" s="19" t="s">
        <v>71</v>
      </c>
      <c r="H25" s="24"/>
      <c r="I25" s="24"/>
      <c r="J25" s="20"/>
      <c r="K25" s="25">
        <v>1383312.27</v>
      </c>
      <c r="L25" s="26"/>
      <c r="M25" s="21">
        <v>1</v>
      </c>
      <c r="N25" s="23"/>
    </row>
    <row r="26" spans="1:14" s="11" customFormat="1" ht="39" customHeight="1" x14ac:dyDescent="0.25">
      <c r="A26" s="9">
        <v>8</v>
      </c>
      <c r="B26" s="42" t="s">
        <v>72</v>
      </c>
      <c r="C26" s="43"/>
      <c r="D26" s="44"/>
      <c r="E26" s="21" t="s">
        <v>112</v>
      </c>
      <c r="F26" s="23"/>
      <c r="G26" s="19" t="s">
        <v>73</v>
      </c>
      <c r="H26" s="24"/>
      <c r="I26" s="24"/>
      <c r="J26" s="20"/>
      <c r="K26" s="25">
        <v>245933.33</v>
      </c>
      <c r="L26" s="26"/>
      <c r="M26" s="21">
        <v>1</v>
      </c>
      <c r="N26" s="23"/>
    </row>
    <row r="27" spans="1:14" s="11" customFormat="1" ht="48" customHeight="1" x14ac:dyDescent="0.25">
      <c r="A27" s="9">
        <v>9</v>
      </c>
      <c r="B27" s="42" t="s">
        <v>74</v>
      </c>
      <c r="C27" s="43"/>
      <c r="D27" s="44"/>
      <c r="E27" s="21" t="s">
        <v>109</v>
      </c>
      <c r="F27" s="23"/>
      <c r="G27" s="19" t="s">
        <v>75</v>
      </c>
      <c r="H27" s="24"/>
      <c r="I27" s="24"/>
      <c r="J27" s="20"/>
      <c r="K27" s="25">
        <v>2800000</v>
      </c>
      <c r="L27" s="26"/>
      <c r="M27" s="21">
        <v>1</v>
      </c>
      <c r="N27" s="23"/>
    </row>
    <row r="28" spans="1:14" s="11" customFormat="1" ht="42" customHeight="1" x14ac:dyDescent="0.25">
      <c r="A28" s="9">
        <v>10</v>
      </c>
      <c r="B28" s="42" t="s">
        <v>76</v>
      </c>
      <c r="C28" s="43"/>
      <c r="D28" s="44"/>
      <c r="E28" s="21" t="s">
        <v>113</v>
      </c>
      <c r="F28" s="23"/>
      <c r="G28" s="19" t="s">
        <v>77</v>
      </c>
      <c r="H28" s="24"/>
      <c r="I28" s="24"/>
      <c r="J28" s="20"/>
      <c r="K28" s="25">
        <v>473800</v>
      </c>
      <c r="L28" s="26"/>
      <c r="M28" s="21">
        <v>1</v>
      </c>
      <c r="N28" s="23"/>
    </row>
    <row r="29" spans="1:14" s="11" customFormat="1" ht="23.25" customHeight="1" x14ac:dyDescent="0.25">
      <c r="A29" s="9">
        <v>11</v>
      </c>
      <c r="B29" s="42" t="s">
        <v>78</v>
      </c>
      <c r="C29" s="43"/>
      <c r="D29" s="44"/>
      <c r="E29" s="21" t="s">
        <v>111</v>
      </c>
      <c r="F29" s="23"/>
      <c r="G29" s="19" t="s">
        <v>79</v>
      </c>
      <c r="H29" s="24"/>
      <c r="I29" s="24"/>
      <c r="J29" s="20"/>
      <c r="K29" s="25">
        <v>648754</v>
      </c>
      <c r="L29" s="26"/>
      <c r="M29" s="21">
        <v>1</v>
      </c>
      <c r="N29" s="23"/>
    </row>
    <row r="30" spans="1:14" s="11" customFormat="1" ht="40.5" customHeight="1" x14ac:dyDescent="0.25">
      <c r="A30" s="9">
        <v>12</v>
      </c>
      <c r="B30" s="42" t="s">
        <v>80</v>
      </c>
      <c r="C30" s="43"/>
      <c r="D30" s="44"/>
      <c r="E30" s="21">
        <v>130</v>
      </c>
      <c r="F30" s="23"/>
      <c r="G30" s="19" t="s">
        <v>81</v>
      </c>
      <c r="H30" s="24"/>
      <c r="I30" s="24"/>
      <c r="J30" s="20"/>
      <c r="K30" s="25">
        <v>2900000</v>
      </c>
      <c r="L30" s="26"/>
      <c r="M30" s="21">
        <v>1</v>
      </c>
      <c r="N30" s="23"/>
    </row>
    <row r="31" spans="1:14" s="11" customFormat="1" ht="15.75" customHeight="1" x14ac:dyDescent="0.25">
      <c r="A31" s="9">
        <v>13</v>
      </c>
      <c r="B31" s="42" t="s">
        <v>82</v>
      </c>
      <c r="C31" s="43"/>
      <c r="D31" s="44"/>
      <c r="E31" s="21">
        <v>120</v>
      </c>
      <c r="F31" s="23"/>
      <c r="G31" s="19" t="s">
        <v>83</v>
      </c>
      <c r="H31" s="24"/>
      <c r="I31" s="24"/>
      <c r="J31" s="20"/>
      <c r="K31" s="25">
        <v>3490000</v>
      </c>
      <c r="L31" s="26"/>
      <c r="M31" s="21">
        <v>1</v>
      </c>
      <c r="N31" s="23"/>
    </row>
    <row r="32" spans="1:14" s="11" customFormat="1" ht="25.5" customHeight="1" x14ac:dyDescent="0.25">
      <c r="A32" s="9">
        <v>14</v>
      </c>
      <c r="B32" s="42" t="s">
        <v>84</v>
      </c>
      <c r="C32" s="43"/>
      <c r="D32" s="44"/>
      <c r="E32" s="21" t="s">
        <v>110</v>
      </c>
      <c r="F32" s="23"/>
      <c r="G32" s="19" t="s">
        <v>85</v>
      </c>
      <c r="H32" s="24"/>
      <c r="I32" s="24"/>
      <c r="J32" s="20"/>
      <c r="K32" s="25">
        <v>345000</v>
      </c>
      <c r="L32" s="26"/>
      <c r="M32" s="21">
        <v>1</v>
      </c>
      <c r="N32" s="23"/>
    </row>
    <row r="33" spans="1:14" s="11" customFormat="1" ht="48" customHeight="1" x14ac:dyDescent="0.25">
      <c r="A33" s="9">
        <v>15</v>
      </c>
      <c r="B33" s="42" t="s">
        <v>86</v>
      </c>
      <c r="C33" s="43"/>
      <c r="D33" s="44"/>
      <c r="E33" s="21">
        <v>120</v>
      </c>
      <c r="F33" s="23"/>
      <c r="G33" s="19" t="s">
        <v>87</v>
      </c>
      <c r="H33" s="24"/>
      <c r="I33" s="24"/>
      <c r="J33" s="20"/>
      <c r="K33" s="25">
        <v>1470000</v>
      </c>
      <c r="L33" s="26"/>
      <c r="M33" s="21">
        <v>1</v>
      </c>
      <c r="N33" s="23"/>
    </row>
    <row r="34" spans="1:14" s="11" customFormat="1" ht="27" customHeight="1" x14ac:dyDescent="0.25">
      <c r="A34" s="9">
        <v>16</v>
      </c>
      <c r="B34" s="42" t="s">
        <v>88</v>
      </c>
      <c r="C34" s="43"/>
      <c r="D34" s="44"/>
      <c r="E34" s="21">
        <v>130</v>
      </c>
      <c r="F34" s="23"/>
      <c r="G34" s="19" t="s">
        <v>89</v>
      </c>
      <c r="H34" s="24"/>
      <c r="I34" s="24"/>
      <c r="J34" s="20"/>
      <c r="K34" s="25">
        <v>126560</v>
      </c>
      <c r="L34" s="26"/>
      <c r="M34" s="21">
        <v>1</v>
      </c>
      <c r="N34" s="23"/>
    </row>
    <row r="35" spans="1:14" s="11" customFormat="1" ht="27" customHeight="1" x14ac:dyDescent="0.25">
      <c r="A35" s="9">
        <v>17</v>
      </c>
      <c r="B35" s="42" t="s">
        <v>90</v>
      </c>
      <c r="C35" s="43"/>
      <c r="D35" s="44"/>
      <c r="E35" s="21">
        <v>120</v>
      </c>
      <c r="F35" s="23"/>
      <c r="G35" s="19" t="s">
        <v>91</v>
      </c>
      <c r="H35" s="24"/>
      <c r="I35" s="24"/>
      <c r="J35" s="20"/>
      <c r="K35" s="25">
        <v>2679000</v>
      </c>
      <c r="L35" s="26"/>
      <c r="M35" s="21">
        <v>1</v>
      </c>
      <c r="N35" s="23"/>
    </row>
    <row r="36" spans="1:14" s="11" customFormat="1" ht="42.75" customHeight="1" x14ac:dyDescent="0.25">
      <c r="A36" s="9">
        <v>18</v>
      </c>
      <c r="B36" s="42" t="s">
        <v>92</v>
      </c>
      <c r="C36" s="43"/>
      <c r="D36" s="44"/>
      <c r="E36" s="21" t="s">
        <v>114</v>
      </c>
      <c r="F36" s="23"/>
      <c r="G36" s="19" t="s">
        <v>93</v>
      </c>
      <c r="H36" s="24"/>
      <c r="I36" s="24"/>
      <c r="J36" s="20"/>
      <c r="K36" s="25">
        <v>480000</v>
      </c>
      <c r="L36" s="26"/>
      <c r="M36" s="21">
        <v>1</v>
      </c>
      <c r="N36" s="23"/>
    </row>
    <row r="37" spans="1:14" s="11" customFormat="1" ht="48" customHeight="1" x14ac:dyDescent="0.25">
      <c r="A37" s="9">
        <v>19</v>
      </c>
      <c r="B37" s="42" t="s">
        <v>94</v>
      </c>
      <c r="C37" s="43"/>
      <c r="D37" s="44"/>
      <c r="E37" s="21">
        <v>120</v>
      </c>
      <c r="F37" s="23"/>
      <c r="G37" s="19" t="s">
        <v>95</v>
      </c>
      <c r="H37" s="24"/>
      <c r="I37" s="24"/>
      <c r="J37" s="20"/>
      <c r="K37" s="25">
        <v>5048212.32</v>
      </c>
      <c r="L37" s="26"/>
      <c r="M37" s="21">
        <v>1</v>
      </c>
      <c r="N37" s="23"/>
    </row>
    <row r="38" spans="1:14" s="11" customFormat="1" ht="30.75" customHeight="1" x14ac:dyDescent="0.25">
      <c r="A38" s="9">
        <v>20</v>
      </c>
      <c r="B38" s="42" t="s">
        <v>96</v>
      </c>
      <c r="C38" s="43"/>
      <c r="D38" s="44"/>
      <c r="E38" s="21" t="s">
        <v>111</v>
      </c>
      <c r="F38" s="23"/>
      <c r="G38" s="19" t="s">
        <v>97</v>
      </c>
      <c r="H38" s="24"/>
      <c r="I38" s="24"/>
      <c r="J38" s="20"/>
      <c r="K38" s="25">
        <v>15972750</v>
      </c>
      <c r="L38" s="26"/>
      <c r="M38" s="21">
        <v>1</v>
      </c>
      <c r="N38" s="23"/>
    </row>
    <row r="39" spans="1:14" x14ac:dyDescent="0.25">
      <c r="A39" s="46" t="s">
        <v>45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15" customHeight="1" x14ac:dyDescent="0.25">
      <c r="A40" s="9">
        <v>1</v>
      </c>
      <c r="B40" s="42" t="s">
        <v>36</v>
      </c>
      <c r="C40" s="43"/>
      <c r="D40" s="43"/>
      <c r="E40" s="43"/>
      <c r="F40" s="43"/>
      <c r="G40" s="43"/>
      <c r="H40" s="43"/>
      <c r="I40" s="43"/>
      <c r="J40" s="44"/>
      <c r="K40" s="45">
        <v>0</v>
      </c>
      <c r="L40" s="45"/>
      <c r="M40" s="27">
        <v>0</v>
      </c>
      <c r="N40" s="27"/>
    </row>
    <row r="41" spans="1:14" ht="27" customHeight="1" x14ac:dyDescent="0.25">
      <c r="A41" s="9">
        <v>2</v>
      </c>
      <c r="B41" s="42" t="s">
        <v>37</v>
      </c>
      <c r="C41" s="43"/>
      <c r="D41" s="43"/>
      <c r="E41" s="43"/>
      <c r="F41" s="43"/>
      <c r="G41" s="43"/>
      <c r="H41" s="43"/>
      <c r="I41" s="43"/>
      <c r="J41" s="44"/>
      <c r="K41" s="45">
        <v>2364405.4900000002</v>
      </c>
      <c r="L41" s="45"/>
      <c r="M41" s="27">
        <v>5</v>
      </c>
      <c r="N41" s="27"/>
    </row>
    <row r="42" spans="1:14" ht="25.5" customHeight="1" x14ac:dyDescent="0.25">
      <c r="A42" s="9">
        <v>3</v>
      </c>
      <c r="B42" s="42" t="s">
        <v>49</v>
      </c>
      <c r="C42" s="43"/>
      <c r="D42" s="43"/>
      <c r="E42" s="43"/>
      <c r="F42" s="43"/>
      <c r="G42" s="43"/>
      <c r="H42" s="43"/>
      <c r="I42" s="43"/>
      <c r="J42" s="44"/>
      <c r="K42" s="45">
        <v>2657219.4500000002</v>
      </c>
      <c r="L42" s="45"/>
      <c r="M42" s="27">
        <v>132</v>
      </c>
      <c r="N42" s="27"/>
    </row>
    <row r="43" spans="1:14" ht="40.5" customHeight="1" x14ac:dyDescent="0.25">
      <c r="A43" s="9">
        <v>4</v>
      </c>
      <c r="B43" s="42" t="s">
        <v>46</v>
      </c>
      <c r="C43" s="43"/>
      <c r="D43" s="43"/>
      <c r="E43" s="43"/>
      <c r="F43" s="43"/>
      <c r="G43" s="43"/>
      <c r="H43" s="43"/>
      <c r="I43" s="43"/>
      <c r="J43" s="44"/>
      <c r="K43" s="25">
        <v>0</v>
      </c>
      <c r="L43" s="26"/>
      <c r="M43" s="21">
        <v>0</v>
      </c>
      <c r="N43" s="23"/>
    </row>
    <row r="44" spans="1:14" ht="39.75" customHeight="1" x14ac:dyDescent="0.25">
      <c r="A44" s="9">
        <v>5</v>
      </c>
      <c r="B44" s="42" t="s">
        <v>47</v>
      </c>
      <c r="C44" s="43"/>
      <c r="D44" s="43"/>
      <c r="E44" s="43"/>
      <c r="F44" s="43"/>
      <c r="G44" s="43"/>
      <c r="H44" s="43"/>
      <c r="I44" s="43"/>
      <c r="J44" s="44"/>
      <c r="K44" s="25">
        <v>0</v>
      </c>
      <c r="L44" s="26"/>
      <c r="M44" s="21">
        <v>0</v>
      </c>
      <c r="N44" s="23"/>
    </row>
    <row r="45" spans="1:14" ht="48.75" customHeight="1" x14ac:dyDescent="0.25">
      <c r="A45" s="9">
        <v>6</v>
      </c>
      <c r="B45" s="42" t="s">
        <v>48</v>
      </c>
      <c r="C45" s="43"/>
      <c r="D45" s="43"/>
      <c r="E45" s="43"/>
      <c r="F45" s="43"/>
      <c r="G45" s="43"/>
      <c r="H45" s="43"/>
      <c r="I45" s="43"/>
      <c r="J45" s="44"/>
      <c r="K45" s="25">
        <v>0</v>
      </c>
      <c r="L45" s="26"/>
      <c r="M45" s="21">
        <v>0</v>
      </c>
      <c r="N45" s="23"/>
    </row>
    <row r="46" spans="1:14" s="15" customFormat="1" x14ac:dyDescent="0.25">
      <c r="A46" s="50" t="s">
        <v>26</v>
      </c>
      <c r="B46" s="50"/>
      <c r="C46" s="50"/>
      <c r="D46" s="50"/>
      <c r="E46" s="50"/>
      <c r="F46" s="50"/>
      <c r="G46" s="50"/>
      <c r="H46" s="50"/>
      <c r="I46" s="50"/>
      <c r="J46" s="50"/>
      <c r="K46" s="51">
        <f>K19+K20+K21+K22+K23+K24+K25+K26+K27+K28+K29+K30+K31+K32+K33+K34+K35+K36+K37+K38+K41+K42</f>
        <v>62959670.109999999</v>
      </c>
      <c r="L46" s="51"/>
      <c r="M46" s="49">
        <f>M19+M20+M21+M22+M23+M24+M25+M26+M27+M28+M29+M30+M31+M32+M33+M34+M35+M36++M37+M38+M41+M42</f>
        <v>157</v>
      </c>
      <c r="N46" s="49"/>
    </row>
    <row r="47" spans="1:14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25">
      <c r="A48" s="28" t="s">
        <v>43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01.25" x14ac:dyDescent="0.25">
      <c r="A49" s="9" t="s">
        <v>20</v>
      </c>
      <c r="B49" s="27" t="s">
        <v>27</v>
      </c>
      <c r="C49" s="27"/>
      <c r="D49" s="27" t="s">
        <v>28</v>
      </c>
      <c r="E49" s="27"/>
      <c r="F49" s="27"/>
      <c r="G49" s="27" t="s">
        <v>29</v>
      </c>
      <c r="H49" s="27"/>
      <c r="I49" s="27" t="s">
        <v>30</v>
      </c>
      <c r="J49" s="27"/>
      <c r="K49" s="27"/>
      <c r="L49" s="12" t="s">
        <v>31</v>
      </c>
      <c r="M49" s="27" t="s">
        <v>35</v>
      </c>
      <c r="N49" s="27"/>
    </row>
    <row r="50" spans="1:14" x14ac:dyDescent="0.25">
      <c r="A50" s="9">
        <v>1</v>
      </c>
      <c r="B50" s="27">
        <v>2</v>
      </c>
      <c r="C50" s="27"/>
      <c r="D50" s="27">
        <v>3</v>
      </c>
      <c r="E50" s="27"/>
      <c r="F50" s="27"/>
      <c r="G50" s="27">
        <v>4</v>
      </c>
      <c r="H50" s="27"/>
      <c r="I50" s="27">
        <v>5</v>
      </c>
      <c r="J50" s="27"/>
      <c r="K50" s="27"/>
      <c r="L50" s="12">
        <v>6</v>
      </c>
      <c r="M50" s="27">
        <v>7</v>
      </c>
      <c r="N50" s="27"/>
    </row>
    <row r="51" spans="1:14" x14ac:dyDescent="0.25">
      <c r="A51" s="9">
        <v>1</v>
      </c>
      <c r="B51" s="19" t="s">
        <v>98</v>
      </c>
      <c r="C51" s="20"/>
      <c r="D51" s="21" t="s">
        <v>99</v>
      </c>
      <c r="E51" s="22"/>
      <c r="F51" s="23"/>
      <c r="G51" s="21">
        <v>80</v>
      </c>
      <c r="H51" s="23"/>
      <c r="I51" s="19" t="s">
        <v>51</v>
      </c>
      <c r="J51" s="24"/>
      <c r="K51" s="20"/>
      <c r="L51" s="16">
        <v>1395000</v>
      </c>
      <c r="M51" s="25">
        <v>1395000</v>
      </c>
      <c r="N51" s="26"/>
    </row>
    <row r="52" spans="1:14" x14ac:dyDescent="0.25">
      <c r="A52" s="9">
        <v>2</v>
      </c>
      <c r="B52" s="19" t="s">
        <v>52</v>
      </c>
      <c r="C52" s="20"/>
      <c r="D52" s="21" t="s">
        <v>53</v>
      </c>
      <c r="E52" s="22"/>
      <c r="F52" s="23"/>
      <c r="G52" s="21">
        <v>70</v>
      </c>
      <c r="H52" s="23"/>
      <c r="I52" s="19" t="s">
        <v>54</v>
      </c>
      <c r="J52" s="24"/>
      <c r="K52" s="20"/>
      <c r="L52" s="16">
        <v>441000</v>
      </c>
      <c r="M52" s="25">
        <v>0</v>
      </c>
      <c r="N52" s="26"/>
    </row>
    <row r="53" spans="1:14" x14ac:dyDescent="0.25">
      <c r="A53" s="9">
        <v>3</v>
      </c>
      <c r="B53" s="19" t="s">
        <v>100</v>
      </c>
      <c r="C53" s="20"/>
      <c r="D53" s="21" t="s">
        <v>55</v>
      </c>
      <c r="E53" s="22"/>
      <c r="F53" s="23"/>
      <c r="G53" s="21">
        <v>80</v>
      </c>
      <c r="H53" s="23"/>
      <c r="I53" s="19" t="s">
        <v>50</v>
      </c>
      <c r="J53" s="24"/>
      <c r="K53" s="20"/>
      <c r="L53" s="17">
        <v>871222.8</v>
      </c>
      <c r="M53" s="25">
        <v>848188.8</v>
      </c>
      <c r="N53" s="26"/>
    </row>
    <row r="54" spans="1:14" x14ac:dyDescent="0.25">
      <c r="A54" s="9">
        <v>4</v>
      </c>
      <c r="B54" s="19" t="s">
        <v>102</v>
      </c>
      <c r="C54" s="20"/>
      <c r="D54" s="21" t="s">
        <v>101</v>
      </c>
      <c r="E54" s="22"/>
      <c r="F54" s="23"/>
      <c r="G54" s="21">
        <v>87</v>
      </c>
      <c r="H54" s="23"/>
      <c r="I54" s="19" t="s">
        <v>103</v>
      </c>
      <c r="J54" s="24"/>
      <c r="K54" s="20"/>
      <c r="L54" s="17">
        <v>537777</v>
      </c>
      <c r="M54" s="25">
        <v>0</v>
      </c>
      <c r="N54" s="26"/>
    </row>
    <row r="55" spans="1:14" x14ac:dyDescent="0.25">
      <c r="A55" s="9">
        <v>5</v>
      </c>
      <c r="B55" s="19" t="s">
        <v>104</v>
      </c>
      <c r="C55" s="20"/>
      <c r="D55" s="21" t="s">
        <v>105</v>
      </c>
      <c r="E55" s="22"/>
      <c r="F55" s="23"/>
      <c r="G55" s="21">
        <v>70</v>
      </c>
      <c r="H55" s="23"/>
      <c r="I55" s="19" t="s">
        <v>106</v>
      </c>
      <c r="J55" s="24"/>
      <c r="K55" s="20"/>
      <c r="L55" s="17">
        <v>45362.400000000001</v>
      </c>
      <c r="M55" s="25">
        <v>45362.400000000001</v>
      </c>
      <c r="N55" s="26"/>
    </row>
    <row r="56" spans="1:14" x14ac:dyDescent="0.25">
      <c r="A56" s="9">
        <v>6</v>
      </c>
      <c r="B56" s="19" t="s">
        <v>107</v>
      </c>
      <c r="C56" s="20"/>
      <c r="D56" s="21" t="s">
        <v>56</v>
      </c>
      <c r="E56" s="22"/>
      <c r="F56" s="23"/>
      <c r="G56" s="21">
        <v>90</v>
      </c>
      <c r="H56" s="23"/>
      <c r="I56" s="19" t="s">
        <v>108</v>
      </c>
      <c r="J56" s="24"/>
      <c r="K56" s="20"/>
      <c r="L56" s="18">
        <v>5494</v>
      </c>
      <c r="M56" s="25">
        <v>5494</v>
      </c>
      <c r="N56" s="26"/>
    </row>
    <row r="57" spans="1:14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28" t="s">
        <v>44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23.75" x14ac:dyDescent="0.25">
      <c r="A59" s="9" t="s">
        <v>20</v>
      </c>
      <c r="B59" s="27" t="s">
        <v>27</v>
      </c>
      <c r="C59" s="27"/>
      <c r="D59" s="27" t="s">
        <v>28</v>
      </c>
      <c r="E59" s="27"/>
      <c r="F59" s="27"/>
      <c r="G59" s="27" t="s">
        <v>29</v>
      </c>
      <c r="H59" s="27"/>
      <c r="I59" s="27" t="s">
        <v>30</v>
      </c>
      <c r="J59" s="27"/>
      <c r="K59" s="12" t="s">
        <v>31</v>
      </c>
      <c r="L59" s="12" t="s">
        <v>35</v>
      </c>
      <c r="M59" s="27" t="s">
        <v>32</v>
      </c>
      <c r="N59" s="27"/>
    </row>
    <row r="60" spans="1:14" x14ac:dyDescent="0.25">
      <c r="A60" s="9">
        <v>1</v>
      </c>
      <c r="B60" s="27">
        <v>2</v>
      </c>
      <c r="C60" s="27"/>
      <c r="D60" s="27">
        <v>3</v>
      </c>
      <c r="E60" s="27"/>
      <c r="F60" s="27"/>
      <c r="G60" s="27">
        <v>4</v>
      </c>
      <c r="H60" s="27"/>
      <c r="I60" s="27">
        <v>5</v>
      </c>
      <c r="J60" s="27"/>
      <c r="K60" s="12">
        <v>6</v>
      </c>
      <c r="L60" s="12">
        <v>7</v>
      </c>
      <c r="M60" s="27">
        <v>8</v>
      </c>
      <c r="N60" s="27"/>
    </row>
    <row r="61" spans="1:14" x14ac:dyDescent="0.25">
      <c r="A61" s="9"/>
      <c r="B61" s="27"/>
      <c r="C61" s="27"/>
      <c r="D61" s="27"/>
      <c r="E61" s="27"/>
      <c r="F61" s="27"/>
      <c r="G61" s="27"/>
      <c r="H61" s="27"/>
      <c r="I61" s="27"/>
      <c r="J61" s="27"/>
      <c r="K61" s="13"/>
      <c r="L61" s="13"/>
      <c r="M61" s="27"/>
      <c r="N61" s="27"/>
    </row>
    <row r="62" spans="1:14" x14ac:dyDescent="0.25">
      <c r="B62" s="14"/>
      <c r="C62" s="14"/>
    </row>
    <row r="63" spans="1:14" x14ac:dyDescent="0.25">
      <c r="B63" s="1" t="s">
        <v>38</v>
      </c>
      <c r="C63" s="1"/>
    </row>
    <row r="64" spans="1:14" x14ac:dyDescent="0.25">
      <c r="B64" s="2" t="s">
        <v>39</v>
      </c>
      <c r="C64" s="2"/>
    </row>
    <row r="65" spans="2:3" x14ac:dyDescent="0.25">
      <c r="B65" s="2" t="s">
        <v>40</v>
      </c>
      <c r="C65" s="2"/>
    </row>
    <row r="66" spans="2:3" x14ac:dyDescent="0.25">
      <c r="B66" s="2" t="s">
        <v>41</v>
      </c>
      <c r="C66" s="2"/>
    </row>
    <row r="67" spans="2:3" x14ac:dyDescent="0.25">
      <c r="B67" s="2" t="s">
        <v>42</v>
      </c>
      <c r="C67" s="2"/>
    </row>
    <row r="68" spans="2:3" x14ac:dyDescent="0.25">
      <c r="B68" s="11"/>
      <c r="C68" s="11"/>
    </row>
  </sheetData>
  <mergeCells count="214">
    <mergeCell ref="M52:N52"/>
    <mergeCell ref="B51:C51"/>
    <mergeCell ref="D51:F51"/>
    <mergeCell ref="G51:H51"/>
    <mergeCell ref="I51:K51"/>
    <mergeCell ref="B31:D31"/>
    <mergeCell ref="B32:D32"/>
    <mergeCell ref="B33:D33"/>
    <mergeCell ref="B34:D34"/>
    <mergeCell ref="E31:F31"/>
    <mergeCell ref="E32:F32"/>
    <mergeCell ref="E33:F33"/>
    <mergeCell ref="E34:F34"/>
    <mergeCell ref="G31:J31"/>
    <mergeCell ref="G32:J32"/>
    <mergeCell ref="G33:J33"/>
    <mergeCell ref="G34:J34"/>
    <mergeCell ref="K31:L31"/>
    <mergeCell ref="K32:L32"/>
    <mergeCell ref="K33:L33"/>
    <mergeCell ref="K34:L34"/>
    <mergeCell ref="M31:N31"/>
    <mergeCell ref="M32:N32"/>
    <mergeCell ref="M33:N33"/>
    <mergeCell ref="B30:D30"/>
    <mergeCell ref="B35:D35"/>
    <mergeCell ref="B36:D36"/>
    <mergeCell ref="B56:C56"/>
    <mergeCell ref="D56:F56"/>
    <mergeCell ref="G56:H56"/>
    <mergeCell ref="G30:J30"/>
    <mergeCell ref="G35:J35"/>
    <mergeCell ref="G36:J36"/>
    <mergeCell ref="D52:F52"/>
    <mergeCell ref="G52:H52"/>
    <mergeCell ref="I52:K52"/>
    <mergeCell ref="E30:F30"/>
    <mergeCell ref="E35:F35"/>
    <mergeCell ref="E36:F36"/>
    <mergeCell ref="M30:N30"/>
    <mergeCell ref="M35:N35"/>
    <mergeCell ref="M36:N36"/>
    <mergeCell ref="K26:L26"/>
    <mergeCell ref="K27:L27"/>
    <mergeCell ref="K28:L28"/>
    <mergeCell ref="K29:L29"/>
    <mergeCell ref="K30:L30"/>
    <mergeCell ref="K35:L35"/>
    <mergeCell ref="K36:L36"/>
    <mergeCell ref="M34:N34"/>
    <mergeCell ref="M26:N26"/>
    <mergeCell ref="M27:N27"/>
    <mergeCell ref="M28:N28"/>
    <mergeCell ref="M29:N29"/>
    <mergeCell ref="G26:J26"/>
    <mergeCell ref="G27:J27"/>
    <mergeCell ref="G28:J28"/>
    <mergeCell ref="G29:J29"/>
    <mergeCell ref="B26:D26"/>
    <mergeCell ref="B27:D27"/>
    <mergeCell ref="B28:D28"/>
    <mergeCell ref="B29:D29"/>
    <mergeCell ref="E26:F26"/>
    <mergeCell ref="E27:F27"/>
    <mergeCell ref="E28:F28"/>
    <mergeCell ref="E29:F29"/>
    <mergeCell ref="M23:N23"/>
    <mergeCell ref="B24:D24"/>
    <mergeCell ref="E24:F24"/>
    <mergeCell ref="G24:J24"/>
    <mergeCell ref="K24:L24"/>
    <mergeCell ref="M24:N24"/>
    <mergeCell ref="B25:D25"/>
    <mergeCell ref="E25:F25"/>
    <mergeCell ref="G25:J25"/>
    <mergeCell ref="K25:L25"/>
    <mergeCell ref="M25:N25"/>
    <mergeCell ref="B19:D19"/>
    <mergeCell ref="B20:D20"/>
    <mergeCell ref="B21:D21"/>
    <mergeCell ref="B22:D22"/>
    <mergeCell ref="B23:D23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E22:F22"/>
    <mergeCell ref="G22:J22"/>
    <mergeCell ref="K22:L22"/>
    <mergeCell ref="M22:N22"/>
    <mergeCell ref="E23:F23"/>
    <mergeCell ref="G23:J23"/>
    <mergeCell ref="K23:L23"/>
    <mergeCell ref="M51:N51"/>
    <mergeCell ref="K38:L38"/>
    <mergeCell ref="M38:N38"/>
    <mergeCell ref="B37:D37"/>
    <mergeCell ref="E37:F37"/>
    <mergeCell ref="G37:J37"/>
    <mergeCell ref="K37:L37"/>
    <mergeCell ref="M37:N37"/>
    <mergeCell ref="M45:N45"/>
    <mergeCell ref="D50:F50"/>
    <mergeCell ref="A48:N48"/>
    <mergeCell ref="B49:C49"/>
    <mergeCell ref="B50:C50"/>
    <mergeCell ref="M46:N46"/>
    <mergeCell ref="A46:J46"/>
    <mergeCell ref="K46:L46"/>
    <mergeCell ref="B45:J45"/>
    <mergeCell ref="K45:L45"/>
    <mergeCell ref="M43:N43"/>
    <mergeCell ref="K43:L43"/>
    <mergeCell ref="K44:L44"/>
    <mergeCell ref="M44:N44"/>
    <mergeCell ref="B43:J43"/>
    <mergeCell ref="B44:J44"/>
    <mergeCell ref="M11:N12"/>
    <mergeCell ref="L11:L12"/>
    <mergeCell ref="K18:L18"/>
    <mergeCell ref="M18:N18"/>
    <mergeCell ref="G18:J18"/>
    <mergeCell ref="B42:J42"/>
    <mergeCell ref="M42:N42"/>
    <mergeCell ref="K42:L42"/>
    <mergeCell ref="A39:N39"/>
    <mergeCell ref="K40:L40"/>
    <mergeCell ref="K41:L41"/>
    <mergeCell ref="M40:N40"/>
    <mergeCell ref="M41:N41"/>
    <mergeCell ref="B40:J40"/>
    <mergeCell ref="B41:J41"/>
    <mergeCell ref="B38:D38"/>
    <mergeCell ref="E38:F38"/>
    <mergeCell ref="G38:J38"/>
    <mergeCell ref="A11:D11"/>
    <mergeCell ref="A12:D12"/>
    <mergeCell ref="A14:D14"/>
    <mergeCell ref="B18:D18"/>
    <mergeCell ref="A16:N16"/>
    <mergeCell ref="B17:D17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61:N61"/>
    <mergeCell ref="D49:F49"/>
    <mergeCell ref="M60:N60"/>
    <mergeCell ref="A58:N58"/>
    <mergeCell ref="B59:C59"/>
    <mergeCell ref="B60:C60"/>
    <mergeCell ref="D59:F59"/>
    <mergeCell ref="D60:F60"/>
    <mergeCell ref="G59:H59"/>
    <mergeCell ref="G60:H60"/>
    <mergeCell ref="I59:J59"/>
    <mergeCell ref="I60:J60"/>
    <mergeCell ref="M59:N59"/>
    <mergeCell ref="I61:J61"/>
    <mergeCell ref="D61:F61"/>
    <mergeCell ref="M50:N50"/>
    <mergeCell ref="I49:K49"/>
    <mergeCell ref="I50:K50"/>
    <mergeCell ref="G49:H49"/>
    <mergeCell ref="G50:H50"/>
    <mergeCell ref="M49:N49"/>
    <mergeCell ref="B61:C61"/>
    <mergeCell ref="G61:H61"/>
    <mergeCell ref="B52:C52"/>
    <mergeCell ref="B53:C53"/>
    <mergeCell ref="D53:F53"/>
    <mergeCell ref="G53:H53"/>
    <mergeCell ref="I53:K53"/>
    <mergeCell ref="M53:N53"/>
    <mergeCell ref="B54:C54"/>
    <mergeCell ref="D54:F54"/>
    <mergeCell ref="G54:H54"/>
    <mergeCell ref="I54:K54"/>
    <mergeCell ref="M54:N54"/>
    <mergeCell ref="B55:C55"/>
    <mergeCell ref="D55:F55"/>
    <mergeCell ref="G55:H55"/>
    <mergeCell ref="I55:K55"/>
    <mergeCell ref="M55:N55"/>
    <mergeCell ref="I56:K56"/>
    <mergeCell ref="M56:N56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2023-04-07T07:08:09Z</cp:lastPrinted>
  <dcterms:created xsi:type="dcterms:W3CDTF">2021-09-13T04:16:02Z</dcterms:created>
  <dcterms:modified xsi:type="dcterms:W3CDTF">2023-04-07T07:10:08Z</dcterms:modified>
</cp:coreProperties>
</file>