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305" windowWidth="14805" windowHeight="3810"/>
  </bookViews>
  <sheets>
    <sheet name="Изменения" sheetId="5" r:id="rId1"/>
  </sheets>
  <calcPr calcId="144525"/>
</workbook>
</file>

<file path=xl/calcChain.xml><?xml version="1.0" encoding="utf-8"?>
<calcChain xmlns="http://schemas.openxmlformats.org/spreadsheetml/2006/main">
  <c r="L22" i="5" l="1"/>
  <c r="L23" i="5" s="1"/>
  <c r="K31" i="5" l="1"/>
  <c r="K30" i="5" l="1"/>
  <c r="K33" i="5" s="1"/>
</calcChain>
</file>

<file path=xl/sharedStrings.xml><?xml version="1.0" encoding="utf-8"?>
<sst xmlns="http://schemas.openxmlformats.org/spreadsheetml/2006/main" count="69" uniqueCount="62">
  <si>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</si>
  <si>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</si>
  <si>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</si>
  <si>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</si>
  <si>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</si>
  <si>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</si>
  <si>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</si>
  <si>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</si>
  <si>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</si>
  <si>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</si>
  <si>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</si>
  <si>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</si>
  <si>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</si>
  <si>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</si>
  <si>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</si>
  <si>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</si>
  <si>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</si>
  <si>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</si>
  <si>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</si>
  <si>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</si>
  <si>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</si>
  <si>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</si>
  <si>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</si>
  <si>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</si>
  <si>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</si>
  <si>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</si>
  <si>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</si>
  <si>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</si>
  <si>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</si>
  <si>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</si>
  <si>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</si>
  <si>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 xml:space="preserve"> </t>
  </si>
  <si>
    <t>№ п/п</t>
  </si>
  <si>
    <t>Добавленные закупки</t>
  </si>
  <si>
    <t>Порядковый номер Плана закупок</t>
  </si>
  <si>
    <t>Аннулированные закупки</t>
  </si>
  <si>
    <t xml:space="preserve">Изменения вносимые в План закупки товаров, работ, услуг для нужд АО "Юграэнерго" в 2020 г.  </t>
  </si>
  <si>
    <t>Итого добавленных закупок:</t>
  </si>
  <si>
    <t>Строка 1 - Строка 2</t>
  </si>
  <si>
    <t>Аннулированные закупки, руб.</t>
  </si>
  <si>
    <t>Добавленные закупки, руб.</t>
  </si>
  <si>
    <t>Шпаргалка</t>
  </si>
  <si>
    <t>*Пункты Плана закупки товаров, работ, услуг для нужд АО "Юграэнерго" в предыдущей редакции</t>
  </si>
  <si>
    <t>Строка 1</t>
  </si>
  <si>
    <t>Строка 2</t>
  </si>
  <si>
    <t>Строка 3</t>
  </si>
  <si>
    <t>4 квартал 2020 г.</t>
  </si>
  <si>
    <t>Нет</t>
  </si>
  <si>
    <t>Тонн</t>
  </si>
  <si>
    <t>2 квартал 2021 г.</t>
  </si>
  <si>
    <t>52.10.21</t>
  </si>
  <si>
    <t>52.10.12.110</t>
  </si>
  <si>
    <t>Закупка у единственного поставщика</t>
  </si>
  <si>
    <t>Измененные закупки (-251 396,40)</t>
  </si>
  <si>
    <t>Ст. 2.15.7 Услуги хранения ГСМ</t>
  </si>
  <si>
    <t xml:space="preserve">Итого Ст. 2.15.7 Услуги хранения ГСМ: </t>
  </si>
  <si>
    <t>Хранение ГСМ (ДТЗ)</t>
  </si>
  <si>
    <t>Гост 1510-84</t>
  </si>
  <si>
    <t>д. Корлики</t>
  </si>
  <si>
    <t>Строка 1 + Строка 2
Сумма Плана закупки в новой редакции, руб.</t>
  </si>
  <si>
    <t>Сумма Плана закупки 
от 20.11.2020 г., руб.</t>
  </si>
  <si>
    <t>Добавить в план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</si>
</sst>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9" fillId="0" borderId="0"/>
  </cellStyleXfs>
  <cellXfs count="64">
    <xf numFmtId="0" fontId="0" fillId="0" borderId="0" xfId="0"/>
    <xf numFmtId="49" fontId="12" fillId="0" borderId="1" xfId="4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12" fillId="0" borderId="2" xfId="3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5" fillId="0" borderId="7" xfId="0" applyFont="1" applyBorder="1" applyAlignment="1">
      <alignment wrapText="1"/>
    </xf>
    <xf numFmtId="0" fontId="11" fillId="0" borderId="2" xfId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3" xfId="5"/>
    <cellStyle name="Обычный 4" xfId="2"/>
    <cellStyle name="Обычный_Лист1" xfId="4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9"/>
  <sheetViews>
    <sheetView tabSelected="1" zoomScale="60" zoomScaleNormal="60" workbookViewId="0">
      <selection activeCell="M22" sqref="M22:R22"/>
    </sheetView>
  </sheetViews>
  <sheetFormatPr defaultRowHeight="15" x14ac:dyDescent="0.25"/>
  <cols>
    <col min="1" max="1" width="9.140625" style="11"/>
    <col min="2" max="2" width="13.140625" style="11" customWidth="1"/>
    <col min="3" max="3" width="16.28515625" style="11" customWidth="1"/>
    <col min="4" max="4" width="17" style="11" customWidth="1"/>
    <col min="5" max="5" width="34.28515625" style="11" customWidth="1"/>
    <col min="6" max="6" width="29.140625" style="11" customWidth="1"/>
    <col min="7" max="7" width="9" style="11" customWidth="1"/>
    <col min="8" max="8" width="9.7109375" style="11" customWidth="1"/>
    <col min="9" max="9" width="19" style="11" customWidth="1"/>
    <col min="10" max="10" width="15.7109375" style="11" customWidth="1"/>
    <col min="11" max="11" width="15" style="11" customWidth="1"/>
    <col min="12" max="12" width="18.28515625" style="11" customWidth="1"/>
    <col min="13" max="13" width="17.28515625" style="11" customWidth="1"/>
    <col min="14" max="14" width="17.140625" style="11" customWidth="1"/>
    <col min="15" max="15" width="16.7109375" style="11" customWidth="1"/>
    <col min="16" max="16" width="18" style="11" customWidth="1"/>
    <col min="17" max="17" width="13.140625" style="11" customWidth="1"/>
    <col min="18" max="18" width="73.140625" style="11" customWidth="1"/>
    <col min="19" max="21" width="19.5703125" style="10" customWidth="1"/>
    <col min="22" max="22" width="9.140625" style="11"/>
    <col min="23" max="23" width="34.42578125" style="11" customWidth="1"/>
    <col min="24" max="16384" width="9.140625" style="11"/>
  </cols>
  <sheetData>
    <row r="3" spans="1:18" x14ac:dyDescent="0.25">
      <c r="G3" s="49" t="s">
        <v>36</v>
      </c>
      <c r="H3" s="49"/>
      <c r="I3" s="49"/>
      <c r="J3" s="49"/>
      <c r="K3" s="50"/>
      <c r="L3" s="50"/>
      <c r="M3" s="50"/>
      <c r="N3" s="50"/>
      <c r="O3" s="50"/>
      <c r="P3" s="50"/>
    </row>
    <row r="4" spans="1:18" x14ac:dyDescent="0.25">
      <c r="G4" s="49"/>
      <c r="H4" s="49"/>
      <c r="I4" s="49"/>
      <c r="J4" s="49"/>
      <c r="K4" s="50"/>
      <c r="L4" s="50"/>
      <c r="M4" s="50"/>
      <c r="N4" s="50"/>
      <c r="O4" s="50"/>
      <c r="P4" s="50"/>
    </row>
    <row r="5" spans="1:18" ht="19.5" customHeight="1" x14ac:dyDescent="0.25">
      <c r="G5" s="49"/>
      <c r="H5" s="49"/>
      <c r="I5" s="49"/>
      <c r="J5" s="49"/>
      <c r="K5" s="50"/>
      <c r="L5" s="50"/>
      <c r="M5" s="50"/>
      <c r="N5" s="50"/>
      <c r="O5" s="50"/>
      <c r="P5" s="50"/>
    </row>
    <row r="7" spans="1:18" ht="56.25" customHeight="1" x14ac:dyDescent="0.25">
      <c r="A7" s="51" t="s">
        <v>20</v>
      </c>
      <c r="B7" s="23"/>
      <c r="C7" s="23"/>
      <c r="D7" s="24"/>
      <c r="E7" s="51" t="s">
        <v>21</v>
      </c>
      <c r="F7" s="30"/>
    </row>
    <row r="8" spans="1:18" ht="34.5" customHeight="1" x14ac:dyDescent="0.25">
      <c r="A8" s="51" t="s">
        <v>22</v>
      </c>
      <c r="B8" s="23"/>
      <c r="C8" s="23"/>
      <c r="D8" s="24"/>
      <c r="E8" s="51" t="s">
        <v>23</v>
      </c>
      <c r="F8" s="30"/>
      <c r="K8" s="11" t="s">
        <v>31</v>
      </c>
    </row>
    <row r="9" spans="1:18" ht="15" customHeight="1" x14ac:dyDescent="0.25">
      <c r="A9" s="51" t="s">
        <v>24</v>
      </c>
      <c r="B9" s="23"/>
      <c r="C9" s="23"/>
      <c r="D9" s="24"/>
      <c r="E9" s="51" t="s">
        <v>25</v>
      </c>
      <c r="F9" s="30"/>
    </row>
    <row r="10" spans="1:18" ht="15" customHeight="1" x14ac:dyDescent="0.25">
      <c r="A10" s="51" t="s">
        <v>26</v>
      </c>
      <c r="B10" s="23"/>
      <c r="C10" s="23"/>
      <c r="D10" s="24"/>
      <c r="E10" s="60" t="s">
        <v>27</v>
      </c>
      <c r="F10" s="30"/>
    </row>
    <row r="11" spans="1:18" x14ac:dyDescent="0.25">
      <c r="A11" s="51" t="s">
        <v>28</v>
      </c>
      <c r="B11" s="23"/>
      <c r="C11" s="23"/>
      <c r="D11" s="24"/>
      <c r="E11" s="51">
        <v>8601029263</v>
      </c>
      <c r="F11" s="30"/>
    </row>
    <row r="12" spans="1:18" x14ac:dyDescent="0.25">
      <c r="A12" s="51" t="s">
        <v>29</v>
      </c>
      <c r="B12" s="23"/>
      <c r="C12" s="23"/>
      <c r="D12" s="24"/>
      <c r="E12" s="51">
        <v>860101001</v>
      </c>
      <c r="F12" s="30"/>
      <c r="K12" s="16"/>
      <c r="L12" s="16"/>
    </row>
    <row r="13" spans="1:18" x14ac:dyDescent="0.25">
      <c r="A13" s="51" t="s">
        <v>30</v>
      </c>
      <c r="B13" s="23"/>
      <c r="C13" s="23"/>
      <c r="D13" s="24"/>
      <c r="E13" s="61">
        <v>71131000000</v>
      </c>
      <c r="F13" s="30"/>
    </row>
    <row r="15" spans="1:18" ht="15" customHeight="1" x14ac:dyDescent="0.25">
      <c r="A15" s="52" t="s">
        <v>32</v>
      </c>
      <c r="B15" s="56" t="s">
        <v>34</v>
      </c>
      <c r="C15" s="52" t="s">
        <v>0</v>
      </c>
      <c r="D15" s="52" t="s">
        <v>1</v>
      </c>
      <c r="E15" s="51" t="s">
        <v>19</v>
      </c>
      <c r="F15" s="38"/>
      <c r="G15" s="38"/>
      <c r="H15" s="38"/>
      <c r="I15" s="38"/>
      <c r="J15" s="38"/>
      <c r="K15" s="38"/>
      <c r="L15" s="38"/>
      <c r="M15" s="38"/>
      <c r="N15" s="30"/>
      <c r="O15" s="52" t="s">
        <v>14</v>
      </c>
      <c r="P15" s="52" t="s">
        <v>15</v>
      </c>
      <c r="Q15" s="52" t="s">
        <v>17</v>
      </c>
      <c r="R15" s="52" t="s">
        <v>18</v>
      </c>
    </row>
    <row r="16" spans="1:18" ht="73.5" customHeight="1" x14ac:dyDescent="0.25">
      <c r="A16" s="53"/>
      <c r="B16" s="57"/>
      <c r="C16" s="59"/>
      <c r="D16" s="59"/>
      <c r="E16" s="52" t="s">
        <v>2</v>
      </c>
      <c r="F16" s="52" t="s">
        <v>3</v>
      </c>
      <c r="G16" s="51" t="s">
        <v>4</v>
      </c>
      <c r="H16" s="30"/>
      <c r="I16" s="56" t="s">
        <v>7</v>
      </c>
      <c r="J16" s="51" t="s">
        <v>8</v>
      </c>
      <c r="K16" s="30"/>
      <c r="L16" s="52" t="s">
        <v>10</v>
      </c>
      <c r="M16" s="51" t="s">
        <v>11</v>
      </c>
      <c r="N16" s="30"/>
      <c r="O16" s="59"/>
      <c r="P16" s="55"/>
      <c r="Q16" s="55"/>
      <c r="R16" s="59"/>
    </row>
    <row r="17" spans="1:21" ht="107.25" customHeight="1" x14ac:dyDescent="0.25">
      <c r="A17" s="54"/>
      <c r="B17" s="58"/>
      <c r="C17" s="55"/>
      <c r="D17" s="55"/>
      <c r="E17" s="54"/>
      <c r="F17" s="54"/>
      <c r="G17" s="13" t="s">
        <v>5</v>
      </c>
      <c r="H17" s="13" t="s">
        <v>6</v>
      </c>
      <c r="I17" s="62"/>
      <c r="J17" s="13" t="s">
        <v>9</v>
      </c>
      <c r="K17" s="13" t="s">
        <v>6</v>
      </c>
      <c r="L17" s="54"/>
      <c r="M17" s="12" t="s">
        <v>12</v>
      </c>
      <c r="N17" s="12" t="s">
        <v>13</v>
      </c>
      <c r="O17" s="55"/>
      <c r="P17" s="12" t="s">
        <v>16</v>
      </c>
      <c r="Q17" s="12" t="s">
        <v>16</v>
      </c>
      <c r="R17" s="55"/>
    </row>
    <row r="18" spans="1:21" x14ac:dyDescent="0.25">
      <c r="A18" s="14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</row>
    <row r="19" spans="1:21" ht="20.25" customHeight="1" x14ac:dyDescent="0.25">
      <c r="A19" s="25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21" ht="20.25" customHeight="1" x14ac:dyDescent="0.25">
      <c r="A20" s="26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</row>
    <row r="21" spans="1:21" s="21" customFormat="1" ht="96.75" customHeight="1" x14ac:dyDescent="0.25">
      <c r="A21" s="18">
        <v>1</v>
      </c>
      <c r="B21" s="18">
        <v>132</v>
      </c>
      <c r="C21" s="2" t="s">
        <v>50</v>
      </c>
      <c r="D21" s="2" t="s">
        <v>51</v>
      </c>
      <c r="E21" s="3" t="s">
        <v>56</v>
      </c>
      <c r="F21" s="4" t="s">
        <v>57</v>
      </c>
      <c r="G21" s="4">
        <v>168</v>
      </c>
      <c r="H21" s="7" t="s">
        <v>48</v>
      </c>
      <c r="I21" s="8">
        <v>403</v>
      </c>
      <c r="J21" s="19">
        <v>71119000013</v>
      </c>
      <c r="K21" s="1" t="s">
        <v>58</v>
      </c>
      <c r="L21" s="5">
        <v>626658.59</v>
      </c>
      <c r="M21" s="9" t="s">
        <v>46</v>
      </c>
      <c r="N21" s="9" t="s">
        <v>49</v>
      </c>
      <c r="O21" s="18" t="s">
        <v>52</v>
      </c>
      <c r="P21" s="17" t="s">
        <v>47</v>
      </c>
      <c r="Q21" s="17" t="s">
        <v>47</v>
      </c>
      <c r="R21" s="63" t="s">
        <v>61</v>
      </c>
      <c r="S21" s="20"/>
      <c r="T21" s="20"/>
      <c r="U21" s="20"/>
    </row>
    <row r="22" spans="1:21" ht="20.25" customHeight="1" x14ac:dyDescent="0.25">
      <c r="A22" s="34" t="s">
        <v>55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15">
        <f>L21</f>
        <v>626658.59</v>
      </c>
      <c r="M22" s="37"/>
      <c r="N22" s="38"/>
      <c r="O22" s="38"/>
      <c r="P22" s="38"/>
      <c r="Q22" s="38"/>
      <c r="R22" s="30"/>
    </row>
    <row r="23" spans="1:21" ht="20.25" customHeight="1" x14ac:dyDescent="0.25">
      <c r="A23" s="40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6">
        <f>L22</f>
        <v>626658.59</v>
      </c>
      <c r="M23" s="22"/>
      <c r="N23" s="23"/>
      <c r="O23" s="23"/>
      <c r="P23" s="23"/>
      <c r="Q23" s="23"/>
      <c r="R23" s="24"/>
    </row>
    <row r="25" spans="1:21" ht="43.5" hidden="1" customHeight="1" x14ac:dyDescent="0.25">
      <c r="B25" s="39" t="s">
        <v>42</v>
      </c>
      <c r="C25" s="39"/>
      <c r="D25" s="39"/>
      <c r="E25" s="39"/>
    </row>
    <row r="27" spans="1:21" ht="37.5" hidden="1" customHeight="1" x14ac:dyDescent="0.25">
      <c r="G27" s="46" t="s">
        <v>41</v>
      </c>
      <c r="H27" s="44"/>
      <c r="I27" s="44"/>
      <c r="J27" s="44"/>
      <c r="K27" s="44"/>
      <c r="L27" s="44"/>
    </row>
    <row r="28" spans="1:21" ht="45" hidden="1" customHeight="1" x14ac:dyDescent="0.25">
      <c r="G28" s="43" t="s">
        <v>43</v>
      </c>
      <c r="H28" s="44"/>
      <c r="I28" s="31" t="s">
        <v>60</v>
      </c>
      <c r="J28" s="30"/>
      <c r="K28" s="47">
        <v>263618679.91999999</v>
      </c>
      <c r="L28" s="48"/>
    </row>
    <row r="29" spans="1:21" ht="54.75" hidden="1" customHeight="1" x14ac:dyDescent="0.25">
      <c r="G29" s="43" t="s">
        <v>44</v>
      </c>
      <c r="H29" s="44">
        <v>2</v>
      </c>
      <c r="I29" s="29" t="s">
        <v>39</v>
      </c>
      <c r="J29" s="30" t="s">
        <v>35</v>
      </c>
      <c r="K29" s="29">
        <v>0</v>
      </c>
      <c r="L29" s="30"/>
    </row>
    <row r="30" spans="1:21" ht="33.75" hidden="1" customHeight="1" x14ac:dyDescent="0.25">
      <c r="G30" s="43" t="s">
        <v>45</v>
      </c>
      <c r="H30" s="44">
        <v>3</v>
      </c>
      <c r="I30" s="32" t="s">
        <v>38</v>
      </c>
      <c r="J30" s="33"/>
      <c r="K30" s="29">
        <f>K28-K29</f>
        <v>263618679.91999999</v>
      </c>
      <c r="L30" s="30"/>
    </row>
    <row r="31" spans="1:21" ht="39.75" hidden="1" customHeight="1" x14ac:dyDescent="0.25">
      <c r="G31" s="43" t="s">
        <v>44</v>
      </c>
      <c r="H31" s="44">
        <v>4</v>
      </c>
      <c r="I31" s="29" t="s">
        <v>40</v>
      </c>
      <c r="J31" s="30"/>
      <c r="K31" s="29">
        <f>L23</f>
        <v>626658.59</v>
      </c>
      <c r="L31" s="30"/>
    </row>
    <row r="32" spans="1:21" ht="69.75" hidden="1" customHeight="1" x14ac:dyDescent="0.25">
      <c r="G32" s="43" t="s">
        <v>45</v>
      </c>
      <c r="H32" s="44">
        <v>5</v>
      </c>
      <c r="I32" s="31" t="s">
        <v>53</v>
      </c>
      <c r="J32" s="30"/>
      <c r="K32" s="29"/>
      <c r="L32" s="30"/>
      <c r="M32" s="16"/>
      <c r="N32" s="16"/>
      <c r="O32" s="16"/>
    </row>
    <row r="33" spans="7:12" ht="65.25" hidden="1" customHeight="1" x14ac:dyDescent="0.25">
      <c r="G33" s="45" t="s">
        <v>45</v>
      </c>
      <c r="H33" s="44">
        <v>6</v>
      </c>
      <c r="I33" s="31" t="s">
        <v>59</v>
      </c>
      <c r="J33" s="30"/>
      <c r="K33" s="47">
        <f>K30+K31-K32</f>
        <v>264245338.50999999</v>
      </c>
      <c r="L33" s="48"/>
    </row>
    <row r="39" spans="7:12" x14ac:dyDescent="0.25">
      <c r="L39" s="11" t="s">
        <v>31</v>
      </c>
    </row>
  </sheetData>
  <mergeCells count="57">
    <mergeCell ref="R15:R17"/>
    <mergeCell ref="F16:F17"/>
    <mergeCell ref="A11:D11"/>
    <mergeCell ref="M16:N16"/>
    <mergeCell ref="A12:D12"/>
    <mergeCell ref="A13:D13"/>
    <mergeCell ref="Q15:Q16"/>
    <mergeCell ref="E12:F12"/>
    <mergeCell ref="E13:F13"/>
    <mergeCell ref="E16:E17"/>
    <mergeCell ref="E15:N15"/>
    <mergeCell ref="L16:L17"/>
    <mergeCell ref="G16:H16"/>
    <mergeCell ref="I16:I17"/>
    <mergeCell ref="J16:K16"/>
    <mergeCell ref="G3:P5"/>
    <mergeCell ref="A7:D7"/>
    <mergeCell ref="A8:D8"/>
    <mergeCell ref="A15:A17"/>
    <mergeCell ref="P15:P16"/>
    <mergeCell ref="E7:F7"/>
    <mergeCell ref="E8:F8"/>
    <mergeCell ref="B15:B17"/>
    <mergeCell ref="C15:C17"/>
    <mergeCell ref="D15:D17"/>
    <mergeCell ref="E10:F10"/>
    <mergeCell ref="O15:O17"/>
    <mergeCell ref="A9:D9"/>
    <mergeCell ref="A10:D10"/>
    <mergeCell ref="E9:F9"/>
    <mergeCell ref="E11:F11"/>
    <mergeCell ref="I33:J33"/>
    <mergeCell ref="B25:E25"/>
    <mergeCell ref="A23:K23"/>
    <mergeCell ref="G32:H32"/>
    <mergeCell ref="G33:H33"/>
    <mergeCell ref="G27:L27"/>
    <mergeCell ref="G28:H28"/>
    <mergeCell ref="G29:H29"/>
    <mergeCell ref="G30:H30"/>
    <mergeCell ref="G31:H31"/>
    <mergeCell ref="K33:L33"/>
    <mergeCell ref="I32:J32"/>
    <mergeCell ref="K32:L32"/>
    <mergeCell ref="K28:L28"/>
    <mergeCell ref="K29:L29"/>
    <mergeCell ref="K30:L30"/>
    <mergeCell ref="M23:R23"/>
    <mergeCell ref="A19:R19"/>
    <mergeCell ref="A20:R20"/>
    <mergeCell ref="K31:L31"/>
    <mergeCell ref="I28:J28"/>
    <mergeCell ref="I29:J29"/>
    <mergeCell ref="I30:J30"/>
    <mergeCell ref="I31:J31"/>
    <mergeCell ref="A22:K22"/>
    <mergeCell ref="M22:R22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45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2020-12-01T06:19:08Z</dcterms:modified>
</cp:coreProperties>
</file>