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2300" tabRatio="629"/>
  </bookViews>
  <sheets>
    <sheet name="Сентябрь 2023" sheetId="160" r:id="rId1"/>
  </sheets>
  <externalReferences>
    <externalReference r:id="rId2"/>
  </externalReferences>
  <definedNames>
    <definedName name="_xlnm.Print_Area" localSheetId="0">'Сентябрь 2023'!$A$1:$P$60</definedName>
  </definedNames>
  <calcPr calcId="162913" refMode="R1C1"/>
</workbook>
</file>

<file path=xl/calcChain.xml><?xml version="1.0" encoding="utf-8"?>
<calcChain xmlns="http://schemas.openxmlformats.org/spreadsheetml/2006/main">
  <c r="L51" i="160" l="1"/>
  <c r="C54" i="160" l="1"/>
  <c r="I28" i="160"/>
  <c r="H28" i="160"/>
  <c r="I25" i="160"/>
  <c r="H25" i="160"/>
  <c r="I22" i="160"/>
  <c r="H22" i="160"/>
  <c r="I18" i="160"/>
  <c r="H18" i="160"/>
  <c r="I11" i="160"/>
  <c r="H11" i="160"/>
  <c r="D60" i="160" l="1"/>
  <c r="D57" i="160"/>
</calcChain>
</file>

<file path=xl/sharedStrings.xml><?xml version="1.0" encoding="utf-8"?>
<sst xmlns="http://schemas.openxmlformats.org/spreadsheetml/2006/main" count="156" uniqueCount="122">
  <si>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</si>
  <si>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</si>
  <si>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</si>
  <si>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</si>
  <si>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</si>
  <si>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</si>
  <si>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</si>
  <si>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</si>
  <si>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</si>
  <si>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</si>
  <si>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</si>
  <si>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</si>
  <si>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</si>
  <si>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</si>
  <si>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</si>
  <si>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</si>
  <si>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</si>
  <si>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</si>
  <si>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</si>
  <si>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</si>
  <si>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</si>
  <si>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</si>
  <si>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</si>
  <si>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</si>
  <si>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</si>
  <si>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</si>
  <si>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</si>
  <si>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</si>
  <si>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</si>
  <si>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</si>
  <si>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</si>
  <si>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</si>
  <si>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</si>
  <si>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Нижневартовский р-н, п.Сосновый бор</t>
  </si>
  <si>
    <t>4 ДГА (28)</t>
  </si>
  <si>
    <t>Березовский р-н, д.Ломбовож</t>
  </si>
  <si>
    <t>Ханты-Мансийский 
р-н, п.Кирпичный</t>
  </si>
  <si>
    <t>АО "Юграэнерго"</t>
  </si>
  <si>
    <t>4 ДГА (100)</t>
  </si>
  <si>
    <t>отключена вручную</t>
  </si>
  <si>
    <t>30.09.2023
13:04</t>
  </si>
  <si>
    <t>Посторонний шум в районе ДВС (причина не установлена)</t>
  </si>
  <si>
    <t>за период с 00:00 01.09.23 до 00:00 01.10.23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</si>
  <si>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</si>
  <si>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</si>
  <si>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</si>
  <si>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</si>
  <si>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 xml:space="preserve">4 ДГА </t>
  </si>
  <si>
    <t>ошибок на ПУ нет</t>
  </si>
  <si>
    <t>06.09.2023 04:55</t>
  </si>
  <si>
    <t>06.09.2023 05:00</t>
  </si>
  <si>
    <t>Березовский р-н, п.Кимкьясуй</t>
  </si>
  <si>
    <t>08.09.2023 08:35</t>
  </si>
  <si>
    <t>08.09.2023 08:42</t>
  </si>
  <si>
    <t>Выход из строя регулятора напряжения</t>
  </si>
  <si>
    <t>Белоярский район</t>
  </si>
  <si>
    <t>Кондинский район</t>
  </si>
  <si>
    <t>Нижневартовский район</t>
  </si>
  <si>
    <t>Автоматическая остановка ДВС, ошибок на ПУ нет</t>
  </si>
  <si>
    <t>02.09.2023 19:50</t>
  </si>
  <si>
    <t>02.09.2023 20:00</t>
  </si>
  <si>
    <t>Ханты-Мансийский район</t>
  </si>
  <si>
    <t>06.09.2023
22:00</t>
  </si>
  <si>
    <t>Колебание напряжения (Выход из строя регулятора напряжения)</t>
  </si>
  <si>
    <t>2 ДГА (50)</t>
  </si>
  <si>
    <t>Остановлен вручную</t>
  </si>
  <si>
    <t>18.09.2023 10:00</t>
  </si>
  <si>
    <t>Протечка масляного шланга высокого давления от масляного насоса до картера ДВС</t>
  </si>
  <si>
    <t>27.09.2023
04:10</t>
  </si>
  <si>
    <t>ИТОГО: 3 отключений; 4 функциональных отказов</t>
  </si>
  <si>
    <t>Технологические отказы Сентябрь2023</t>
  </si>
  <si>
    <t>Функциональные отказы Сентябрь2023</t>
  </si>
  <si>
    <t>Технологические отказы Сентябрь2022</t>
  </si>
  <si>
    <t xml:space="preserve">Повреждение КТП, ТП, РП и т.п.  </t>
  </si>
  <si>
    <t>Сентябрь 2023
кВт*ч</t>
  </si>
  <si>
    <t>Сентябрь2022
кВт*ч</t>
  </si>
  <si>
    <t>Суммарное время ограничения -</t>
  </si>
  <si>
    <t>Сентябрь 2023
ч</t>
  </si>
  <si>
    <t>Сентябрь2022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</si>
  <si>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</si>
  <si>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</si>
  <si>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</si>
  <si>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</si>
  <si>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СГ</t>
  </si>
  <si>
    <t>ДВС</t>
  </si>
  <si>
    <t>9</t>
  </si>
  <si>
    <t>4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</si>
  <si>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</si>
  <si>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</si>
  <si>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</si>
  <si>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</si>
  <si>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</si>
  <si>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</si>
  <si>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</si>
  <si>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</si>
  <si>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</si>
  <si>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</si>
  <si>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</si>
  <si>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</si>
  <si>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</si>
  <si>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</si>
  <si>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</si>
  <si>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</si>
  <si>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</si>
  <si>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</si>
  <si>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</si>
  <si>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</si>
  <si>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Заводское исполнение ДГА изначально не предусматривало работу ДГА в параллельном режиме. В целях эксперимента руководством Юграэнерго была поставлена задача попробывать установить актуатор на топливный насос ТНВД для синхронизации с другими ДГА. По результатам опробывания установлено, что ДГА не может работать длительно в параллели с другими ДГА.</t>
  </si>
  <si>
    <t>-</t>
  </si>
  <si>
    <t>Выход из строя регулятора напряжения. АРН не оригинальные.</t>
  </si>
  <si>
    <t>Как и ранее на центральном складе Юграэнерго поддреживается необходимый запас АРН.</t>
  </si>
  <si>
    <t>Выход из строя соединительных болтов ДВС и СГ</t>
  </si>
  <si>
    <t>Наработка генератора более 60000 м/ч, срок эксплуатации генератора более 10 лет</t>
  </si>
  <si>
    <t>При проведении 2-го капитального ремонта ДВС на аналогичных ДГА предусматривать замену крепёжных соединений</t>
  </si>
  <si>
    <t>Выход из строя АРН</t>
  </si>
  <si>
    <t>Выход из строя дюрита</t>
  </si>
  <si>
    <t>Выход из строя топливной форсунки</t>
  </si>
  <si>
    <t>Ослабления крепления защитного кожуха</t>
  </si>
  <si>
    <t>код 8 (Прочее)</t>
  </si>
  <si>
    <t>код 9 (Износ комплетующих)</t>
  </si>
  <si>
    <t>Из режимной карты исключен параллельный режим работы данной ДГА</t>
  </si>
  <si>
    <t>2 ДГА (320)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</si>
</sst>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9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8405">
    <xf numFmtId="0" fontId="0" fillId="0" borderId="0"/>
    <xf numFmtId="0" fontId="29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6" fillId="0" borderId="0"/>
    <xf numFmtId="0" fontId="37" fillId="0" borderId="0">
      <alignment horizontal="lef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9" fontId="39" fillId="0" borderId="0" applyFont="0" applyFill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29" fillId="0" borderId="0"/>
    <xf numFmtId="0" fontId="51" fillId="0" borderId="0"/>
    <xf numFmtId="0" fontId="52" fillId="0" borderId="0"/>
    <xf numFmtId="0" fontId="53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54" fillId="0" borderId="0"/>
    <xf numFmtId="0" fontId="29" fillId="0" borderId="0"/>
    <xf numFmtId="0" fontId="55" fillId="0" borderId="0"/>
    <xf numFmtId="0" fontId="57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70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72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5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</cellStyleXfs>
  <cellXfs count="279">
    <xf numFmtId="0" fontId="0" fillId="0" borderId="0" xfId="0"/>
    <xf numFmtId="0" fontId="58" fillId="0" borderId="0" xfId="0" applyFont="1" applyFill="1" applyBorder="1" applyAlignment="1">
      <alignment wrapText="1"/>
    </xf>
    <xf numFmtId="49" fontId="33" fillId="0" borderId="6" xfId="344" applyNumberFormat="1" applyFont="1" applyFill="1" applyBorder="1" applyAlignment="1">
      <alignment horizontal="center" vertical="center" wrapText="1"/>
    </xf>
    <xf numFmtId="0" fontId="61" fillId="0" borderId="12" xfId="363" applyFont="1" applyFill="1" applyBorder="1" applyAlignment="1">
      <alignment horizontal="center" vertical="center" wrapText="1"/>
    </xf>
    <xf numFmtId="0" fontId="63" fillId="0" borderId="13" xfId="363" applyFont="1" applyFill="1" applyBorder="1" applyAlignment="1">
      <alignment horizontal="center" vertical="center" wrapText="1"/>
    </xf>
    <xf numFmtId="0" fontId="61" fillId="0" borderId="12" xfId="363" applyNumberFormat="1" applyFont="1" applyFill="1" applyBorder="1" applyAlignment="1">
      <alignment horizontal="center" vertical="center" wrapText="1"/>
    </xf>
    <xf numFmtId="0" fontId="63" fillId="0" borderId="14" xfId="363" applyFont="1" applyFill="1" applyBorder="1" applyAlignment="1">
      <alignment horizontal="center" vertical="center" wrapText="1"/>
    </xf>
    <xf numFmtId="0" fontId="61" fillId="0" borderId="13" xfId="363" applyFont="1" applyFill="1" applyBorder="1" applyAlignment="1">
      <alignment horizontal="center" vertical="center" wrapText="1"/>
    </xf>
    <xf numFmtId="49" fontId="61" fillId="0" borderId="13" xfId="363" applyNumberFormat="1" applyFont="1" applyFill="1" applyBorder="1" applyAlignment="1">
      <alignment horizontal="center" vertical="center" wrapText="1"/>
    </xf>
    <xf numFmtId="49" fontId="61" fillId="0" borderId="10" xfId="363" applyNumberFormat="1" applyFont="1" applyFill="1" applyBorder="1" applyAlignment="1">
      <alignment horizontal="center" vertical="center" wrapText="1"/>
    </xf>
    <xf numFmtId="0" fontId="61" fillId="0" borderId="11" xfId="363" applyFont="1" applyFill="1" applyBorder="1" applyAlignment="1">
      <alignment horizontal="center" vertical="center" wrapText="1"/>
    </xf>
    <xf numFmtId="0" fontId="67" fillId="0" borderId="0" xfId="363" applyFont="1" applyFill="1" applyBorder="1" applyAlignment="1">
      <alignment vertical="center" wrapText="1"/>
    </xf>
    <xf numFmtId="0" fontId="67" fillId="0" borderId="0" xfId="363" applyFont="1" applyFill="1" applyBorder="1" applyAlignment="1">
      <alignment horizontal="right" vertical="center" wrapText="1"/>
    </xf>
    <xf numFmtId="49" fontId="61" fillId="0" borderId="11" xfId="363" applyNumberFormat="1" applyFont="1" applyFill="1" applyBorder="1" applyAlignment="1">
      <alignment horizontal="center" vertical="center" wrapText="1"/>
    </xf>
    <xf numFmtId="20" fontId="56" fillId="0" borderId="6" xfId="344" applyNumberFormat="1" applyFont="1" applyFill="1" applyBorder="1" applyAlignment="1">
      <alignment horizontal="center" vertical="center" wrapText="1"/>
    </xf>
    <xf numFmtId="49" fontId="33" fillId="0" borderId="5" xfId="344" applyNumberFormat="1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wrapText="1"/>
    </xf>
    <xf numFmtId="0" fontId="59" fillId="4" borderId="0" xfId="363" applyFont="1" applyFill="1" applyBorder="1" applyAlignment="1">
      <alignment horizontal="center" wrapText="1"/>
    </xf>
    <xf numFmtId="0" fontId="86" fillId="4" borderId="0" xfId="363" applyFont="1" applyFill="1" applyBorder="1" applyAlignment="1">
      <alignment horizontal="center" wrapText="1"/>
    </xf>
    <xf numFmtId="0" fontId="59" fillId="0" borderId="0" xfId="363" applyFont="1" applyFill="1" applyBorder="1" applyAlignment="1">
      <alignment horizontal="center" wrapText="1"/>
    </xf>
    <xf numFmtId="20" fontId="59" fillId="0" borderId="0" xfId="363" applyNumberFormat="1" applyFont="1" applyFill="1" applyBorder="1" applyAlignment="1">
      <alignment horizontal="center" wrapText="1"/>
    </xf>
    <xf numFmtId="164" fontId="59" fillId="0" borderId="0" xfId="363" applyNumberFormat="1" applyFont="1" applyFill="1" applyBorder="1" applyAlignment="1">
      <alignment horizontal="center" wrapText="1"/>
    </xf>
    <xf numFmtId="0" fontId="42" fillId="0" borderId="42" xfId="363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42" fillId="4" borderId="46" xfId="0" applyFont="1" applyFill="1" applyBorder="1" applyAlignment="1">
      <alignment horizontal="center" vertical="center" wrapText="1"/>
    </xf>
    <xf numFmtId="0" fontId="42" fillId="0" borderId="6" xfId="1417" applyFont="1" applyFill="1" applyBorder="1" applyAlignment="1">
      <alignment horizontal="center" vertical="center" wrapText="1"/>
    </xf>
    <xf numFmtId="0" fontId="34" fillId="0" borderId="6" xfId="1417" applyFont="1" applyFill="1" applyBorder="1" applyAlignment="1">
      <alignment horizontal="center" vertical="center" wrapText="1"/>
    </xf>
    <xf numFmtId="0" fontId="33" fillId="0" borderId="1" xfId="1417" applyFont="1" applyFill="1" applyBorder="1" applyAlignment="1">
      <alignment horizontal="center" vertical="center" wrapText="1"/>
    </xf>
    <xf numFmtId="0" fontId="42" fillId="4" borderId="6" xfId="1417" applyFont="1" applyFill="1" applyBorder="1" applyAlignment="1">
      <alignment horizontal="center" vertical="center" wrapText="1"/>
    </xf>
    <xf numFmtId="1" fontId="42" fillId="0" borderId="6" xfId="1417" applyNumberFormat="1" applyFont="1" applyFill="1" applyBorder="1" applyAlignment="1">
      <alignment horizontal="center" vertical="center" wrapText="1"/>
    </xf>
    <xf numFmtId="20" fontId="42" fillId="0" borderId="6" xfId="1417" applyNumberFormat="1" applyFont="1" applyFill="1" applyBorder="1" applyAlignment="1">
      <alignment horizontal="center" vertical="center" wrapText="1"/>
    </xf>
    <xf numFmtId="0" fontId="58" fillId="11" borderId="0" xfId="0" applyFont="1" applyFill="1" applyBorder="1" applyAlignment="1">
      <alignment wrapText="1"/>
    </xf>
    <xf numFmtId="20" fontId="42" fillId="0" borderId="46" xfId="363" applyNumberFormat="1" applyFont="1" applyFill="1" applyBorder="1" applyAlignment="1">
      <alignment horizontal="center" vertical="center" wrapText="1"/>
    </xf>
    <xf numFmtId="164" fontId="42" fillId="0" borderId="46" xfId="363" applyNumberFormat="1" applyFont="1" applyFill="1" applyBorder="1" applyAlignment="1">
      <alignment horizontal="center" vertical="center" wrapText="1"/>
    </xf>
    <xf numFmtId="0" fontId="42" fillId="0" borderId="22" xfId="363" applyFont="1" applyFill="1" applyBorder="1" applyAlignment="1">
      <alignment horizontal="center" vertical="center" wrapText="1"/>
    </xf>
    <xf numFmtId="0" fontId="42" fillId="0" borderId="11" xfId="363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wrapText="1"/>
    </xf>
    <xf numFmtId="0" fontId="58" fillId="0" borderId="9" xfId="0" applyFont="1" applyFill="1" applyBorder="1" applyAlignment="1">
      <alignment wrapText="1"/>
    </xf>
    <xf numFmtId="0" fontId="32" fillId="0" borderId="0" xfId="363" applyFont="1" applyFill="1" applyBorder="1" applyAlignment="1">
      <alignment horizontal="left" wrapText="1"/>
    </xf>
    <xf numFmtId="0" fontId="62" fillId="0" borderId="0" xfId="363" applyFont="1" applyFill="1" applyBorder="1" applyAlignment="1">
      <alignment horizontal="left" vertical="center" wrapText="1"/>
    </xf>
    <xf numFmtId="0" fontId="62" fillId="0" borderId="0" xfId="363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center" vertical="center" wrapText="1"/>
    </xf>
    <xf numFmtId="164" fontId="58" fillId="0" borderId="0" xfId="363" applyNumberFormat="1" applyFont="1" applyFill="1" applyBorder="1" applyAlignment="1">
      <alignment wrapText="1"/>
    </xf>
    <xf numFmtId="0" fontId="33" fillId="0" borderId="21" xfId="363" applyFont="1" applyFill="1" applyBorder="1" applyAlignment="1">
      <alignment horizontal="left" vertical="center" wrapText="1"/>
    </xf>
    <xf numFmtId="0" fontId="30" fillId="0" borderId="21" xfId="363" applyFont="1" applyFill="1" applyBorder="1" applyAlignment="1">
      <alignment horizontal="left" vertical="center" wrapText="1"/>
    </xf>
    <xf numFmtId="0" fontId="33" fillId="0" borderId="0" xfId="363" applyFont="1" applyFill="1" applyBorder="1" applyAlignment="1">
      <alignment horizontal="left" vertical="center" wrapText="1"/>
    </xf>
    <xf numFmtId="0" fontId="40" fillId="0" borderId="7" xfId="363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20" fontId="42" fillId="0" borderId="0" xfId="77" applyNumberFormat="1" applyFont="1" applyFill="1" applyBorder="1" applyAlignment="1">
      <alignment horizontal="center" vertical="center" wrapText="1"/>
    </xf>
    <xf numFmtId="20" fontId="62" fillId="0" borderId="0" xfId="363" applyNumberFormat="1" applyFont="1" applyFill="1" applyBorder="1" applyAlignment="1">
      <alignment horizontal="left" vertical="center" wrapText="1"/>
    </xf>
    <xf numFmtId="164" fontId="31" fillId="0" borderId="0" xfId="73" applyNumberFormat="1" applyFont="1" applyFill="1" applyBorder="1" applyAlignment="1">
      <alignment horizontal="center" vertical="center" wrapText="1"/>
    </xf>
    <xf numFmtId="164" fontId="87" fillId="0" borderId="0" xfId="73" applyNumberFormat="1" applyFont="1" applyFill="1" applyBorder="1" applyAlignment="1">
      <alignment horizontal="center" vertical="center" wrapText="1"/>
    </xf>
    <xf numFmtId="0" fontId="61" fillId="0" borderId="0" xfId="73" applyFont="1" applyFill="1" applyBorder="1" applyAlignment="1">
      <alignment horizontal="center" vertical="center" wrapText="1"/>
    </xf>
    <xf numFmtId="0" fontId="65" fillId="0" borderId="0" xfId="363" applyFont="1" applyFill="1" applyBorder="1"/>
    <xf numFmtId="20" fontId="65" fillId="0" borderId="0" xfId="363" applyNumberFormat="1" applyFont="1" applyFill="1" applyBorder="1"/>
    <xf numFmtId="0" fontId="61" fillId="0" borderId="10" xfId="363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23" xfId="363" applyFont="1" applyFill="1" applyBorder="1" applyAlignment="1">
      <alignment horizontal="center" vertical="center" wrapText="1"/>
    </xf>
    <xf numFmtId="0" fontId="61" fillId="0" borderId="34" xfId="363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wrapText="1"/>
    </xf>
    <xf numFmtId="164" fontId="58" fillId="0" borderId="0" xfId="0" applyNumberFormat="1" applyFont="1" applyFill="1" applyBorder="1" applyAlignment="1">
      <alignment wrapText="1"/>
    </xf>
    <xf numFmtId="0" fontId="61" fillId="0" borderId="0" xfId="73" applyFont="1" applyFill="1" applyBorder="1" applyAlignment="1">
      <alignment horizontal="right" vertical="center" wrapText="1"/>
    </xf>
    <xf numFmtId="49" fontId="61" fillId="0" borderId="8" xfId="363" applyNumberFormat="1" applyFont="1" applyFill="1" applyBorder="1" applyAlignment="1">
      <alignment horizontal="center" vertical="center" wrapText="1"/>
    </xf>
    <xf numFmtId="164" fontId="66" fillId="0" borderId="0" xfId="363" applyNumberFormat="1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49" fontId="42" fillId="0" borderId="6" xfId="363" applyNumberFormat="1" applyFont="1" applyFill="1" applyBorder="1" applyAlignment="1">
      <alignment horizont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20" fontId="66" fillId="0" borderId="0" xfId="363" applyNumberFormat="1" applyFont="1" applyFill="1" applyBorder="1" applyAlignment="1">
      <alignment horizontal="center" vertical="center" wrapText="1"/>
    </xf>
    <xf numFmtId="164" fontId="42" fillId="0" borderId="6" xfId="363" applyNumberFormat="1" applyFont="1" applyFill="1" applyBorder="1" applyAlignment="1">
      <alignment horizontal="center" vertical="center" wrapText="1"/>
    </xf>
    <xf numFmtId="164" fontId="89" fillId="0" borderId="6" xfId="363" applyNumberFormat="1" applyFont="1" applyFill="1" applyBorder="1" applyAlignment="1">
      <alignment horizontal="center" vertical="center" wrapText="1"/>
    </xf>
    <xf numFmtId="14" fontId="58" fillId="0" borderId="0" xfId="363" applyNumberFormat="1" applyFont="1" applyFill="1" applyBorder="1" applyAlignment="1">
      <alignment horizontal="center" vertical="center" wrapText="1"/>
    </xf>
    <xf numFmtId="20" fontId="58" fillId="0" borderId="0" xfId="363" applyNumberFormat="1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90" fillId="0" borderId="0" xfId="363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horizontal="center" vertical="center" wrapText="1"/>
    </xf>
    <xf numFmtId="0" fontId="38" fillId="0" borderId="0" xfId="363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horizontal="center" vertical="center" wrapText="1"/>
    </xf>
    <xf numFmtId="167" fontId="42" fillId="4" borderId="0" xfId="363" applyNumberFormat="1" applyFont="1" applyFill="1" applyBorder="1" applyAlignment="1">
      <alignment horizontal="center" vertical="center" wrapText="1"/>
    </xf>
    <xf numFmtId="167" fontId="42" fillId="0" borderId="6" xfId="363" applyNumberFormat="1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center" vertical="center" wrapText="1"/>
    </xf>
    <xf numFmtId="20" fontId="42" fillId="0" borderId="42" xfId="363" applyNumberFormat="1" applyFont="1" applyFill="1" applyBorder="1" applyAlignment="1">
      <alignment horizontal="center" vertical="center" wrapText="1"/>
    </xf>
    <xf numFmtId="164" fontId="42" fillId="0" borderId="42" xfId="363" applyNumberFormat="1" applyFont="1" applyFill="1" applyBorder="1" applyAlignment="1">
      <alignment horizontal="center" vertical="center" wrapText="1"/>
    </xf>
    <xf numFmtId="0" fontId="58" fillId="0" borderId="42" xfId="0" applyFont="1" applyFill="1" applyBorder="1" applyAlignment="1">
      <alignment wrapText="1"/>
    </xf>
    <xf numFmtId="0" fontId="58" fillId="0" borderId="43" xfId="0" applyFont="1" applyFill="1" applyBorder="1" applyAlignment="1">
      <alignment wrapText="1"/>
    </xf>
    <xf numFmtId="0" fontId="42" fillId="4" borderId="35" xfId="16246" applyFont="1" applyFill="1" applyBorder="1" applyAlignment="1">
      <alignment horizontal="center" vertical="center" wrapText="1"/>
    </xf>
    <xf numFmtId="0" fontId="42" fillId="4" borderId="25" xfId="16246" applyFont="1" applyFill="1" applyBorder="1" applyAlignment="1">
      <alignment horizontal="center" vertical="center" wrapText="1"/>
    </xf>
    <xf numFmtId="0" fontId="77" fillId="0" borderId="44" xfId="73" applyFont="1" applyFill="1" applyBorder="1" applyAlignment="1">
      <alignment horizontal="center" vertical="center" wrapText="1"/>
    </xf>
    <xf numFmtId="0" fontId="77" fillId="4" borderId="39" xfId="73" applyFont="1" applyFill="1" applyBorder="1" applyAlignment="1">
      <alignment horizontal="center" vertical="center" wrapText="1"/>
    </xf>
    <xf numFmtId="0" fontId="77" fillId="4" borderId="40" xfId="73" applyFont="1" applyFill="1" applyBorder="1" applyAlignment="1">
      <alignment horizontal="center" vertical="center" wrapText="1"/>
    </xf>
    <xf numFmtId="0" fontId="87" fillId="0" borderId="35" xfId="73" applyNumberFormat="1" applyFont="1" applyFill="1" applyBorder="1" applyAlignment="1">
      <alignment horizontal="center" vertical="center" wrapText="1"/>
    </xf>
    <xf numFmtId="0" fontId="87" fillId="0" borderId="24" xfId="73" applyFont="1" applyFill="1" applyBorder="1" applyAlignment="1">
      <alignment vertical="center" wrapText="1"/>
    </xf>
    <xf numFmtId="0" fontId="87" fillId="0" borderId="25" xfId="73" applyFont="1" applyFill="1" applyBorder="1" applyAlignment="1">
      <alignment horizontal="center" vertical="center" wrapText="1"/>
    </xf>
    <xf numFmtId="0" fontId="87" fillId="0" borderId="27" xfId="73" applyNumberFormat="1" applyFont="1" applyFill="1" applyBorder="1" applyAlignment="1">
      <alignment horizontal="center" vertical="center" wrapText="1"/>
    </xf>
    <xf numFmtId="0" fontId="87" fillId="0" borderId="6" xfId="73" applyFont="1" applyFill="1" applyBorder="1" applyAlignment="1">
      <alignment vertical="center" wrapText="1"/>
    </xf>
    <xf numFmtId="0" fontId="87" fillId="0" borderId="26" xfId="73" applyFont="1" applyFill="1" applyBorder="1" applyAlignment="1">
      <alignment horizontal="center" vertical="center" wrapText="1"/>
    </xf>
    <xf numFmtId="2" fontId="87" fillId="0" borderId="27" xfId="73" applyNumberFormat="1" applyFont="1" applyFill="1" applyBorder="1" applyAlignment="1">
      <alignment horizontal="center" vertical="center" wrapText="1"/>
    </xf>
    <xf numFmtId="0" fontId="87" fillId="0" borderId="27" xfId="73" applyFont="1" applyFill="1" applyBorder="1" applyAlignment="1">
      <alignment horizontal="center" vertical="center" wrapText="1"/>
    </xf>
    <xf numFmtId="0" fontId="87" fillId="0" borderId="28" xfId="73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left" vertical="center" wrapText="1"/>
    </xf>
    <xf numFmtId="0" fontId="87" fillId="0" borderId="43" xfId="0" applyFont="1" applyFill="1" applyBorder="1" applyAlignment="1">
      <alignment horizontal="center" vertical="center" wrapText="1"/>
    </xf>
    <xf numFmtId="0" fontId="91" fillId="0" borderId="0" xfId="0" applyNumberFormat="1" applyFont="1" applyFill="1" applyBorder="1" applyAlignment="1">
      <alignment wrapText="1"/>
    </xf>
    <xf numFmtId="0" fontId="87" fillId="0" borderId="0" xfId="73" applyFont="1" applyFill="1" applyBorder="1" applyAlignment="1">
      <alignment horizontal="right" vertical="center" wrapText="1"/>
    </xf>
    <xf numFmtId="0" fontId="87" fillId="0" borderId="23" xfId="73" applyFont="1" applyFill="1" applyBorder="1" applyAlignment="1">
      <alignment horizontal="center" vertical="center" wrapText="1"/>
    </xf>
    <xf numFmtId="0" fontId="42" fillId="4" borderId="24" xfId="16246" applyFont="1" applyFill="1" applyBorder="1" applyAlignment="1">
      <alignment horizontal="center" vertical="center" wrapText="1"/>
    </xf>
    <xf numFmtId="14" fontId="66" fillId="0" borderId="0" xfId="363" applyNumberFormat="1" applyFont="1" applyFill="1" applyBorder="1" applyAlignment="1">
      <alignment horizontal="center" vertical="center" wrapText="1"/>
    </xf>
    <xf numFmtId="14" fontId="66" fillId="0" borderId="3" xfId="363" applyNumberFormat="1" applyFont="1" applyFill="1" applyBorder="1" applyAlignment="1">
      <alignment horizontal="center" vertical="center" wrapText="1"/>
    </xf>
    <xf numFmtId="0" fontId="60" fillId="9" borderId="8" xfId="363" applyFont="1" applyFill="1" applyBorder="1" applyAlignment="1">
      <alignment horizontal="left" vertical="center" wrapText="1"/>
    </xf>
    <xf numFmtId="0" fontId="60" fillId="9" borderId="9" xfId="363" applyFont="1" applyFill="1" applyBorder="1" applyAlignment="1">
      <alignment horizontal="left" vertical="center" wrapText="1"/>
    </xf>
    <xf numFmtId="0" fontId="60" fillId="3" borderId="8" xfId="363" applyFont="1" applyFill="1" applyBorder="1" applyAlignment="1">
      <alignment horizontal="left" vertical="center" wrapText="1"/>
    </xf>
    <xf numFmtId="0" fontId="60" fillId="3" borderId="9" xfId="363" applyFont="1" applyFill="1" applyBorder="1" applyAlignment="1">
      <alignment horizontal="left" vertical="center" wrapText="1"/>
    </xf>
    <xf numFmtId="0" fontId="60" fillId="10" borderId="8" xfId="363" applyFont="1" applyFill="1" applyBorder="1" applyAlignment="1">
      <alignment horizontal="left" vertical="center" wrapText="1"/>
    </xf>
    <xf numFmtId="0" fontId="60" fillId="10" borderId="9" xfId="363" applyFont="1" applyFill="1" applyBorder="1" applyAlignment="1">
      <alignment horizontal="left" vertical="center" wrapText="1"/>
    </xf>
    <xf numFmtId="0" fontId="60" fillId="8" borderId="8" xfId="363" applyFont="1" applyFill="1" applyBorder="1" applyAlignment="1">
      <alignment horizontal="left" vertical="center" wrapText="1"/>
    </xf>
    <xf numFmtId="0" fontId="60" fillId="8" borderId="9" xfId="363" applyFont="1" applyFill="1" applyBorder="1" applyAlignment="1">
      <alignment horizontal="left" vertical="center" wrapText="1"/>
    </xf>
    <xf numFmtId="0" fontId="66" fillId="0" borderId="0" xfId="363" applyFont="1" applyFill="1" applyBorder="1" applyAlignment="1">
      <alignment horizontal="center" vertical="center" wrapText="1"/>
    </xf>
    <xf numFmtId="0" fontId="66" fillId="0" borderId="3" xfId="363" applyFont="1" applyFill="1" applyBorder="1" applyAlignment="1">
      <alignment horizontal="center" vertical="center" wrapText="1"/>
    </xf>
    <xf numFmtId="0" fontId="32" fillId="0" borderId="16" xfId="363" applyFont="1" applyFill="1" applyBorder="1" applyAlignment="1">
      <alignment horizontal="left" vertical="center" wrapText="1"/>
    </xf>
    <xf numFmtId="0" fontId="32" fillId="0" borderId="19" xfId="363" applyFont="1" applyFill="1" applyBorder="1" applyAlignment="1">
      <alignment horizontal="left" vertical="center" wrapText="1"/>
    </xf>
    <xf numFmtId="0" fontId="62" fillId="4" borderId="17" xfId="363" applyFont="1" applyFill="1" applyBorder="1" applyAlignment="1">
      <alignment horizontal="left" vertical="center" wrapText="1"/>
    </xf>
    <xf numFmtId="0" fontId="62" fillId="4" borderId="20" xfId="363" applyFont="1" applyFill="1" applyBorder="1" applyAlignment="1">
      <alignment horizontal="left" vertical="center" wrapText="1"/>
    </xf>
    <xf numFmtId="0" fontId="64" fillId="6" borderId="15" xfId="363" applyFont="1" applyFill="1" applyBorder="1" applyAlignment="1">
      <alignment horizontal="left" vertical="center" wrapText="1"/>
    </xf>
    <xf numFmtId="0" fontId="64" fillId="6" borderId="18" xfId="363" applyFont="1" applyFill="1" applyBorder="1" applyAlignment="1">
      <alignment horizontal="left" vertical="center" wrapText="1"/>
    </xf>
    <xf numFmtId="0" fontId="60" fillId="7" borderId="8" xfId="363" applyFont="1" applyFill="1" applyBorder="1" applyAlignment="1">
      <alignment horizontal="left" vertical="center" wrapText="1"/>
    </xf>
    <xf numFmtId="0" fontId="60" fillId="7" borderId="9" xfId="363" applyFont="1" applyFill="1" applyBorder="1" applyAlignment="1">
      <alignment horizontal="left" vertical="center" wrapText="1"/>
    </xf>
    <xf numFmtId="0" fontId="40" fillId="0" borderId="8" xfId="363" applyFont="1" applyFill="1" applyBorder="1" applyAlignment="1">
      <alignment horizontal="center" vertical="center" wrapText="1"/>
    </xf>
    <xf numFmtId="0" fontId="40" fillId="0" borderId="9" xfId="363" applyFont="1" applyFill="1" applyBorder="1" applyAlignment="1">
      <alignment horizontal="center" vertical="center" wrapText="1"/>
    </xf>
    <xf numFmtId="0" fontId="60" fillId="2" borderId="15" xfId="363" applyFont="1" applyFill="1" applyBorder="1" applyAlignment="1">
      <alignment horizontal="left" vertical="center" wrapText="1"/>
    </xf>
    <xf numFmtId="0" fontId="60" fillId="2" borderId="18" xfId="363" applyFont="1" applyFill="1" applyBorder="1" applyAlignment="1">
      <alignment horizontal="left" vertical="center" wrapText="1"/>
    </xf>
    <xf numFmtId="0" fontId="62" fillId="4" borderId="16" xfId="363" applyFont="1" applyFill="1" applyBorder="1" applyAlignment="1">
      <alignment horizontal="left" vertical="center" wrapText="1"/>
    </xf>
    <xf numFmtId="0" fontId="62" fillId="4" borderId="19" xfId="363" applyFont="1" applyFill="1" applyBorder="1" applyAlignment="1">
      <alignment horizontal="left" vertical="center" wrapText="1"/>
    </xf>
    <xf numFmtId="0" fontId="60" fillId="5" borderId="15" xfId="363" applyFont="1" applyFill="1" applyBorder="1" applyAlignment="1">
      <alignment horizontal="left" vertical="center" wrapText="1"/>
    </xf>
    <xf numFmtId="0" fontId="60" fillId="5" borderId="18" xfId="363" applyFont="1" applyFill="1" applyBorder="1" applyAlignment="1">
      <alignment horizontal="left" vertical="center" wrapText="1"/>
    </xf>
    <xf numFmtId="0" fontId="42" fillId="4" borderId="24" xfId="16246" applyFont="1" applyFill="1" applyBorder="1" applyAlignment="1">
      <alignment horizontal="center" vertical="center" wrapText="1"/>
    </xf>
    <xf numFmtId="0" fontId="87" fillId="0" borderId="32" xfId="0" applyFont="1" applyFill="1" applyBorder="1" applyAlignment="1">
      <alignment horizontal="center" vertical="center" wrapText="1"/>
    </xf>
    <xf numFmtId="0" fontId="87" fillId="0" borderId="21" xfId="0" applyFont="1" applyFill="1" applyBorder="1" applyAlignment="1">
      <alignment horizontal="center" vertical="center" wrapText="1"/>
    </xf>
    <xf numFmtId="0" fontId="62" fillId="0" borderId="28" xfId="363" applyFont="1" applyFill="1" applyBorder="1" applyAlignment="1">
      <alignment horizontal="right" vertical="center" wrapText="1"/>
    </xf>
    <xf numFmtId="0" fontId="62" fillId="0" borderId="42" xfId="363" applyFont="1" applyFill="1" applyBorder="1" applyAlignment="1">
      <alignment horizontal="right" vertical="center" wrapText="1"/>
    </xf>
    <xf numFmtId="0" fontId="88" fillId="0" borderId="32" xfId="363" applyFont="1" applyFill="1" applyBorder="1" applyAlignment="1">
      <alignment horizontal="center" vertical="center" wrapText="1"/>
    </xf>
    <xf numFmtId="0" fontId="88" fillId="0" borderId="21" xfId="363" applyFont="1" applyFill="1" applyBorder="1" applyAlignment="1">
      <alignment horizontal="center" vertical="center" wrapText="1"/>
    </xf>
    <xf numFmtId="0" fontId="88" fillId="0" borderId="0" xfId="363" applyFont="1" applyFill="1" applyBorder="1" applyAlignment="1">
      <alignment horizontal="center" vertical="center" wrapText="1"/>
    </xf>
    <xf numFmtId="0" fontId="88" fillId="0" borderId="31" xfId="363" applyFont="1" applyFill="1" applyBorder="1" applyAlignment="1">
      <alignment horizontal="center" vertical="center" wrapText="1"/>
    </xf>
    <xf numFmtId="0" fontId="62" fillId="0" borderId="8" xfId="363" applyFont="1" applyFill="1" applyBorder="1" applyAlignment="1">
      <alignment horizontal="right" vertical="center" wrapText="1"/>
    </xf>
    <xf numFmtId="0" fontId="62" fillId="0" borderId="22" xfId="363" applyFont="1" applyFill="1" applyBorder="1" applyAlignment="1">
      <alignment horizontal="right" vertical="center" wrapText="1"/>
    </xf>
    <xf numFmtId="0" fontId="62" fillId="0" borderId="47" xfId="363" applyFont="1" applyFill="1" applyBorder="1" applyAlignment="1">
      <alignment horizontal="right" vertical="center" wrapText="1"/>
    </xf>
    <xf numFmtId="0" fontId="88" fillId="0" borderId="45" xfId="363" applyNumberFormat="1" applyFont="1" applyFill="1" applyBorder="1" applyAlignment="1">
      <alignment horizontal="center" vertical="center" wrapText="1"/>
    </xf>
    <xf numFmtId="0" fontId="88" fillId="0" borderId="46" xfId="363" applyNumberFormat="1" applyFont="1" applyFill="1" applyBorder="1" applyAlignment="1">
      <alignment horizontal="center" vertical="center" wrapText="1"/>
    </xf>
    <xf numFmtId="0" fontId="88" fillId="0" borderId="48" xfId="363" applyNumberFormat="1" applyFont="1" applyFill="1" applyBorder="1" applyAlignment="1">
      <alignment horizontal="center" vertical="center" wrapText="1"/>
    </xf>
    <xf numFmtId="0" fontId="59" fillId="4" borderId="0" xfId="363" applyFont="1" applyFill="1" applyBorder="1" applyAlignment="1">
      <alignment horizontal="right" wrapText="1"/>
    </xf>
    <xf numFmtId="0" fontId="77" fillId="4" borderId="0" xfId="363" applyFont="1" applyFill="1" applyBorder="1" applyAlignment="1">
      <alignment horizontal="center" wrapText="1"/>
    </xf>
    <xf numFmtId="0" fontId="77" fillId="4" borderId="0" xfId="363" applyFont="1" applyFill="1" applyBorder="1" applyAlignment="1">
      <alignment horizontal="center" vertical="top" wrapText="1"/>
    </xf>
    <xf numFmtId="0" fontId="87" fillId="4" borderId="0" xfId="363" applyFont="1" applyFill="1" applyBorder="1" applyAlignment="1">
      <alignment horizontal="center" vertical="center" wrapText="1"/>
    </xf>
    <xf numFmtId="0" fontId="91" fillId="0" borderId="35" xfId="363" applyFont="1" applyFill="1" applyBorder="1" applyAlignment="1">
      <alignment horizontal="center" vertical="center" wrapText="1"/>
    </xf>
    <xf numFmtId="0" fontId="91" fillId="0" borderId="24" xfId="363" applyFont="1" applyFill="1" applyBorder="1" applyAlignment="1">
      <alignment horizontal="center" vertical="center" wrapText="1"/>
    </xf>
    <xf numFmtId="167" fontId="91" fillId="0" borderId="24" xfId="363" applyNumberFormat="1" applyFont="1" applyFill="1" applyBorder="1" applyAlignment="1">
      <alignment horizontal="center" vertical="center" wrapText="1"/>
    </xf>
    <xf numFmtId="0" fontId="91" fillId="0" borderId="24" xfId="363" applyNumberFormat="1" applyFont="1" applyFill="1" applyBorder="1" applyAlignment="1">
      <alignment horizontal="center" vertical="center" wrapText="1"/>
    </xf>
    <xf numFmtId="0" fontId="91" fillId="0" borderId="24" xfId="0" applyFont="1" applyFill="1" applyBorder="1" applyAlignment="1">
      <alignment horizontal="center" vertical="center" wrapText="1"/>
    </xf>
    <xf numFmtId="0" fontId="91" fillId="0" borderId="25" xfId="363" applyFont="1" applyFill="1" applyBorder="1" applyAlignment="1">
      <alignment horizontal="center" vertical="center" wrapText="1"/>
    </xf>
    <xf numFmtId="0" fontId="91" fillId="0" borderId="27" xfId="363" applyFont="1" applyFill="1" applyBorder="1" applyAlignment="1">
      <alignment horizontal="center" vertical="center" wrapText="1"/>
    </xf>
    <xf numFmtId="0" fontId="91" fillId="0" borderId="6" xfId="363" applyFont="1" applyFill="1" applyBorder="1" applyAlignment="1">
      <alignment horizontal="center" vertical="center" wrapText="1"/>
    </xf>
    <xf numFmtId="0" fontId="91" fillId="0" borderId="6" xfId="363" applyFont="1" applyFill="1" applyBorder="1" applyAlignment="1">
      <alignment horizontal="center" vertical="center" wrapText="1"/>
    </xf>
    <xf numFmtId="167" fontId="91" fillId="0" borderId="6" xfId="363" applyNumberFormat="1" applyFont="1" applyFill="1" applyBorder="1" applyAlignment="1">
      <alignment horizontal="center" vertical="center" wrapText="1"/>
    </xf>
    <xf numFmtId="0" fontId="91" fillId="0" borderId="6" xfId="363" applyNumberFormat="1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center" vertical="center" wrapText="1"/>
    </xf>
    <xf numFmtId="0" fontId="91" fillId="0" borderId="26" xfId="363" applyFont="1" applyFill="1" applyBorder="1" applyAlignment="1">
      <alignment horizontal="center" vertical="center" wrapText="1"/>
    </xf>
    <xf numFmtId="0" fontId="91" fillId="0" borderId="28" xfId="363" applyFont="1" applyFill="1" applyBorder="1" applyAlignment="1">
      <alignment horizontal="center" vertical="center" wrapText="1"/>
    </xf>
    <xf numFmtId="0" fontId="91" fillId="0" borderId="42" xfId="363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43" xfId="363" applyFont="1" applyFill="1" applyBorder="1" applyAlignment="1">
      <alignment horizontal="center" vertical="center" wrapText="1"/>
    </xf>
    <xf numFmtId="0" fontId="42" fillId="4" borderId="35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49" fontId="33" fillId="4" borderId="24" xfId="344" applyNumberFormat="1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20" fontId="56" fillId="4" borderId="24" xfId="344" applyNumberFormat="1" applyFont="1" applyFill="1" applyBorder="1" applyAlignment="1">
      <alignment horizontal="center" vertical="center" wrapText="1"/>
    </xf>
    <xf numFmtId="1" fontId="42" fillId="4" borderId="24" xfId="0" applyNumberFormat="1" applyFont="1" applyFill="1" applyBorder="1" applyAlignment="1">
      <alignment horizontal="center" vertical="center" wrapText="1"/>
    </xf>
    <xf numFmtId="0" fontId="42" fillId="4" borderId="25" xfId="0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49" fontId="33" fillId="4" borderId="6" xfId="344" applyNumberFormat="1" applyFont="1" applyFill="1" applyBorder="1" applyAlignment="1">
      <alignment horizontal="center" vertical="center" wrapText="1"/>
    </xf>
    <xf numFmtId="20" fontId="56" fillId="4" borderId="6" xfId="344" applyNumberFormat="1" applyFont="1" applyFill="1" applyBorder="1" applyAlignment="1">
      <alignment horizontal="center" vertical="center" wrapText="1"/>
    </xf>
    <xf numFmtId="1" fontId="42" fillId="4" borderId="6" xfId="0" applyNumberFormat="1" applyFont="1" applyFill="1" applyBorder="1" applyAlignment="1">
      <alignment horizontal="center" vertical="center" wrapText="1"/>
    </xf>
    <xf numFmtId="20" fontId="42" fillId="4" borderId="6" xfId="0" applyNumberFormat="1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 vertical="center" wrapText="1"/>
    </xf>
    <xf numFmtId="0" fontId="62" fillId="4" borderId="28" xfId="363" applyFont="1" applyFill="1" applyBorder="1" applyAlignment="1">
      <alignment horizontal="right" vertical="center" wrapText="1"/>
    </xf>
    <xf numFmtId="0" fontId="62" fillId="4" borderId="42" xfId="363" applyFont="1" applyFill="1" applyBorder="1" applyAlignment="1">
      <alignment horizontal="right" vertical="center" wrapText="1"/>
    </xf>
    <xf numFmtId="20" fontId="42" fillId="4" borderId="42" xfId="363" applyNumberFormat="1" applyFont="1" applyFill="1" applyBorder="1" applyAlignment="1">
      <alignment horizontal="center" vertical="center" wrapText="1"/>
    </xf>
    <xf numFmtId="164" fontId="42" fillId="4" borderId="42" xfId="363" applyNumberFormat="1" applyFont="1" applyFill="1" applyBorder="1" applyAlignment="1">
      <alignment horizontal="center" vertical="center" wrapText="1"/>
    </xf>
    <xf numFmtId="0" fontId="42" fillId="4" borderId="42" xfId="363" applyFont="1" applyFill="1" applyBorder="1" applyAlignment="1">
      <alignment horizontal="center" vertical="center" wrapText="1"/>
    </xf>
    <xf numFmtId="0" fontId="42" fillId="4" borderId="42" xfId="0" applyFont="1" applyFill="1" applyBorder="1" applyAlignment="1">
      <alignment horizontal="center" vertical="center" wrapText="1"/>
    </xf>
    <xf numFmtId="0" fontId="58" fillId="4" borderId="42" xfId="0" applyFont="1" applyFill="1" applyBorder="1" applyAlignment="1">
      <alignment wrapText="1"/>
    </xf>
    <xf numFmtId="0" fontId="58" fillId="4" borderId="43" xfId="0" applyFont="1" applyFill="1" applyBorder="1" applyAlignment="1">
      <alignment wrapText="1"/>
    </xf>
    <xf numFmtId="2" fontId="88" fillId="4" borderId="32" xfId="363" applyNumberFormat="1" applyFont="1" applyFill="1" applyBorder="1" applyAlignment="1">
      <alignment horizontal="center" vertical="center" wrapText="1"/>
    </xf>
    <xf numFmtId="2" fontId="88" fillId="4" borderId="21" xfId="363" applyNumberFormat="1" applyFont="1" applyFill="1" applyBorder="1" applyAlignment="1">
      <alignment horizontal="center" vertical="center" wrapText="1"/>
    </xf>
    <xf numFmtId="2" fontId="88" fillId="4" borderId="31" xfId="363" applyNumberFormat="1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wrapText="1"/>
    </xf>
    <xf numFmtId="0" fontId="42" fillId="4" borderId="45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49" fontId="33" fillId="4" borderId="46" xfId="344" applyNumberFormat="1" applyFont="1" applyFill="1" applyBorder="1" applyAlignment="1">
      <alignment horizontal="center" vertical="center" wrapText="1"/>
    </xf>
    <xf numFmtId="20" fontId="56" fillId="4" borderId="46" xfId="344" applyNumberFormat="1" applyFont="1" applyFill="1" applyBorder="1" applyAlignment="1">
      <alignment horizontal="center" vertical="center" wrapText="1"/>
    </xf>
    <xf numFmtId="1" fontId="42" fillId="4" borderId="46" xfId="0" applyNumberFormat="1" applyFont="1" applyFill="1" applyBorder="1" applyAlignment="1">
      <alignment horizontal="center" vertical="center" wrapText="1"/>
    </xf>
    <xf numFmtId="20" fontId="42" fillId="4" borderId="46" xfId="0" applyNumberFormat="1" applyFont="1" applyFill="1" applyBorder="1" applyAlignment="1">
      <alignment horizontal="center" vertical="center" wrapText="1"/>
    </xf>
    <xf numFmtId="0" fontId="42" fillId="4" borderId="4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34" fillId="4" borderId="29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49" fontId="33" fillId="4" borderId="29" xfId="344" applyNumberFormat="1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49" fontId="33" fillId="4" borderId="38" xfId="344" applyNumberFormat="1" applyFont="1" applyFill="1" applyBorder="1" applyAlignment="1">
      <alignment horizontal="center" vertical="center" wrapText="1"/>
    </xf>
    <xf numFmtId="20" fontId="56" fillId="4" borderId="39" xfId="344" applyNumberFormat="1" applyFont="1" applyFill="1" applyBorder="1" applyAlignment="1">
      <alignment horizontal="center" vertical="center" wrapText="1"/>
    </xf>
    <xf numFmtId="1" fontId="42" fillId="4" borderId="39" xfId="0" applyNumberFormat="1" applyFont="1" applyFill="1" applyBorder="1" applyAlignment="1">
      <alignment horizontal="center" vertical="center" wrapText="1"/>
    </xf>
    <xf numFmtId="20" fontId="42" fillId="4" borderId="49" xfId="0" applyNumberFormat="1" applyFont="1" applyFill="1" applyBorder="1" applyAlignment="1">
      <alignment horizontal="center" vertical="center" wrapText="1"/>
    </xf>
    <xf numFmtId="0" fontId="58" fillId="4" borderId="29" xfId="0" applyFont="1" applyFill="1" applyBorder="1" applyAlignment="1">
      <alignment wrapText="1"/>
    </xf>
    <xf numFmtId="0" fontId="58" fillId="4" borderId="30" xfId="0" applyFont="1" applyFill="1" applyBorder="1" applyAlignment="1">
      <alignment wrapText="1"/>
    </xf>
    <xf numFmtId="0" fontId="42" fillId="4" borderId="5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49" fontId="33" fillId="4" borderId="0" xfId="344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49" fontId="33" fillId="4" borderId="3" xfId="344" applyNumberFormat="1" applyFont="1" applyFill="1" applyBorder="1" applyAlignment="1">
      <alignment horizontal="center" vertical="center" wrapText="1"/>
    </xf>
    <xf numFmtId="20" fontId="56" fillId="4" borderId="4" xfId="344" applyNumberFormat="1" applyFont="1" applyFill="1" applyBorder="1" applyAlignment="1">
      <alignment horizontal="center" vertical="center" wrapText="1"/>
    </xf>
    <xf numFmtId="1" fontId="42" fillId="4" borderId="4" xfId="0" applyNumberFormat="1" applyFont="1" applyFill="1" applyBorder="1" applyAlignment="1">
      <alignment horizontal="center" vertical="center" wrapText="1"/>
    </xf>
    <xf numFmtId="20" fontId="42" fillId="4" borderId="2" xfId="0" applyNumberFormat="1" applyFont="1" applyFill="1" applyBorder="1" applyAlignment="1">
      <alignment horizontal="center" vertical="center" wrapText="1"/>
    </xf>
    <xf numFmtId="0" fontId="58" fillId="4" borderId="51" xfId="0" applyFont="1" applyFill="1" applyBorder="1" applyAlignment="1">
      <alignment wrapText="1"/>
    </xf>
    <xf numFmtId="0" fontId="42" fillId="4" borderId="32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49" fontId="33" fillId="4" borderId="21" xfId="344" applyNumberFormat="1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49" fontId="33" fillId="4" borderId="41" xfId="344" applyNumberFormat="1" applyFont="1" applyFill="1" applyBorder="1" applyAlignment="1">
      <alignment horizontal="center" vertical="center" wrapText="1"/>
    </xf>
    <xf numFmtId="20" fontId="56" fillId="4" borderId="36" xfId="344" applyNumberFormat="1" applyFont="1" applyFill="1" applyBorder="1" applyAlignment="1">
      <alignment horizontal="center" vertical="center" wrapText="1"/>
    </xf>
    <xf numFmtId="1" fontId="42" fillId="4" borderId="36" xfId="0" applyNumberFormat="1" applyFont="1" applyFill="1" applyBorder="1" applyAlignment="1">
      <alignment horizontal="center" vertical="center" wrapText="1"/>
    </xf>
    <xf numFmtId="20" fontId="42" fillId="4" borderId="52" xfId="0" applyNumberFormat="1" applyFont="1" applyFill="1" applyBorder="1" applyAlignment="1">
      <alignment horizontal="center" vertical="center" wrapText="1"/>
    </xf>
    <xf numFmtId="0" fontId="58" fillId="4" borderId="21" xfId="0" applyFont="1" applyFill="1" applyBorder="1" applyAlignment="1">
      <alignment wrapText="1"/>
    </xf>
    <xf numFmtId="0" fontId="58" fillId="4" borderId="31" xfId="0" applyFont="1" applyFill="1" applyBorder="1" applyAlignment="1">
      <alignment wrapText="1"/>
    </xf>
    <xf numFmtId="0" fontId="62" fillId="4" borderId="32" xfId="363" applyFont="1" applyFill="1" applyBorder="1" applyAlignment="1">
      <alignment horizontal="right" vertical="center" wrapText="1"/>
    </xf>
    <xf numFmtId="0" fontId="62" fillId="4" borderId="21" xfId="363" applyFont="1" applyFill="1" applyBorder="1" applyAlignment="1">
      <alignment horizontal="right" vertical="center" wrapText="1"/>
    </xf>
    <xf numFmtId="0" fontId="62" fillId="4" borderId="41" xfId="363" applyFont="1" applyFill="1" applyBorder="1" applyAlignment="1">
      <alignment horizontal="right" vertical="center" wrapText="1"/>
    </xf>
    <xf numFmtId="20" fontId="42" fillId="4" borderId="36" xfId="363" applyNumberFormat="1" applyFont="1" applyFill="1" applyBorder="1" applyAlignment="1">
      <alignment horizontal="center" vertical="center" wrapText="1"/>
    </xf>
    <xf numFmtId="164" fontId="42" fillId="4" borderId="36" xfId="363" applyNumberFormat="1" applyFont="1" applyFill="1" applyBorder="1" applyAlignment="1">
      <alignment horizontal="center" vertical="center" wrapText="1"/>
    </xf>
    <xf numFmtId="0" fontId="42" fillId="4" borderId="52" xfId="363" applyFont="1" applyFill="1" applyBorder="1" applyAlignment="1">
      <alignment horizontal="center" vertical="center" wrapText="1"/>
    </xf>
    <xf numFmtId="0" fontId="42" fillId="4" borderId="21" xfId="363" applyFont="1" applyFill="1" applyBorder="1" applyAlignment="1">
      <alignment horizontal="center" vertical="center" wrapText="1"/>
    </xf>
    <xf numFmtId="0" fontId="42" fillId="4" borderId="36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88" fillId="4" borderId="8" xfId="363" applyFont="1" applyFill="1" applyBorder="1" applyAlignment="1">
      <alignment horizontal="center" vertical="center" wrapText="1"/>
    </xf>
    <xf numFmtId="0" fontId="88" fillId="4" borderId="22" xfId="363" applyFont="1" applyFill="1" applyBorder="1" applyAlignment="1">
      <alignment horizontal="center" vertical="center" wrapText="1"/>
    </xf>
    <xf numFmtId="0" fontId="88" fillId="4" borderId="9" xfId="363" applyFont="1" applyFill="1" applyBorder="1" applyAlignment="1">
      <alignment horizontal="center" vertical="center" wrapText="1"/>
    </xf>
    <xf numFmtId="0" fontId="34" fillId="4" borderId="6" xfId="1417" applyFont="1" applyFill="1" applyBorder="1" applyAlignment="1">
      <alignment horizontal="center" vertical="center" wrapText="1"/>
    </xf>
    <xf numFmtId="0" fontId="33" fillId="4" borderId="1" xfId="1417" applyFont="1" applyFill="1" applyBorder="1" applyAlignment="1">
      <alignment horizontal="center" vertical="center" wrapText="1"/>
    </xf>
    <xf numFmtId="49" fontId="33" fillId="4" borderId="5" xfId="344" applyNumberFormat="1" applyFont="1" applyFill="1" applyBorder="1" applyAlignment="1">
      <alignment horizontal="center" vertical="center" wrapText="1"/>
    </xf>
    <xf numFmtId="1" fontId="42" fillId="4" borderId="6" xfId="1417" applyNumberFormat="1" applyFont="1" applyFill="1" applyBorder="1" applyAlignment="1">
      <alignment horizontal="center" vertical="center" wrapText="1"/>
    </xf>
    <xf numFmtId="20" fontId="42" fillId="4" borderId="6" xfId="1417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62" fillId="4" borderId="33" xfId="363" applyFont="1" applyFill="1" applyBorder="1" applyAlignment="1">
      <alignment horizontal="right" vertical="center" wrapText="1"/>
    </xf>
    <xf numFmtId="0" fontId="62" fillId="4" borderId="29" xfId="363" applyFont="1" applyFill="1" applyBorder="1" applyAlignment="1">
      <alignment horizontal="right" vertical="center" wrapText="1"/>
    </xf>
    <xf numFmtId="0" fontId="62" fillId="4" borderId="38" xfId="363" applyFont="1" applyFill="1" applyBorder="1" applyAlignment="1">
      <alignment horizontal="right" vertical="center" wrapText="1"/>
    </xf>
    <xf numFmtId="20" fontId="42" fillId="4" borderId="39" xfId="363" applyNumberFormat="1" applyFont="1" applyFill="1" applyBorder="1" applyAlignment="1">
      <alignment horizontal="center" vertical="center" wrapText="1"/>
    </xf>
    <xf numFmtId="164" fontId="42" fillId="4" borderId="39" xfId="363" applyNumberFormat="1" applyFont="1" applyFill="1" applyBorder="1" applyAlignment="1">
      <alignment horizontal="center" vertical="center" wrapText="1"/>
    </xf>
    <xf numFmtId="0" fontId="42" fillId="4" borderId="49" xfId="363" applyFont="1" applyFill="1" applyBorder="1" applyAlignment="1">
      <alignment horizontal="center" vertical="center" wrapText="1"/>
    </xf>
    <xf numFmtId="0" fontId="42" fillId="4" borderId="29" xfId="363" applyFont="1" applyFill="1" applyBorder="1" applyAlignment="1">
      <alignment horizontal="center" vertical="center" wrapText="1"/>
    </xf>
    <xf numFmtId="0" fontId="42" fillId="4" borderId="39" xfId="0" applyFont="1" applyFill="1" applyBorder="1" applyAlignment="1">
      <alignment horizontal="center" vertical="center" wrapText="1"/>
    </xf>
    <xf numFmtId="0" fontId="42" fillId="4" borderId="40" xfId="0" applyFont="1" applyFill="1" applyBorder="1" applyAlignment="1">
      <alignment horizontal="center" vertical="center" wrapText="1"/>
    </xf>
    <xf numFmtId="0" fontId="88" fillId="4" borderId="45" xfId="363" applyFont="1" applyFill="1" applyBorder="1" applyAlignment="1">
      <alignment horizontal="center" vertical="center" wrapText="1"/>
    </xf>
    <xf numFmtId="0" fontId="88" fillId="4" borderId="46" xfId="363" applyFont="1" applyFill="1" applyBorder="1" applyAlignment="1">
      <alignment horizontal="center" vertical="center" wrapText="1"/>
    </xf>
    <xf numFmtId="0" fontId="88" fillId="4" borderId="48" xfId="363" applyFont="1" applyFill="1" applyBorder="1" applyAlignment="1">
      <alignment horizontal="center" vertical="center" wrapText="1"/>
    </xf>
    <xf numFmtId="20" fontId="42" fillId="2" borderId="24" xfId="0" applyNumberFormat="1" applyFont="1" applyFill="1" applyBorder="1" applyAlignment="1">
      <alignment horizontal="center" vertical="center" wrapText="1"/>
    </xf>
    <xf numFmtId="20" fontId="42" fillId="2" borderId="6" xfId="0" applyNumberFormat="1" applyFont="1" applyFill="1" applyBorder="1" applyAlignment="1">
      <alignment horizontal="center" vertical="center" wrapText="1"/>
    </xf>
    <xf numFmtId="49" fontId="56" fillId="4" borderId="6" xfId="344" applyNumberFormat="1" applyFont="1" applyFill="1" applyBorder="1" applyAlignment="1">
      <alignment horizontal="center" vertical="center" wrapText="1"/>
    </xf>
    <xf numFmtId="0" fontId="42" fillId="4" borderId="26" xfId="363" applyFont="1" applyFill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 vertical="center" wrapText="1"/>
    </xf>
    <xf numFmtId="0" fontId="34" fillId="4" borderId="42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49" fontId="56" fillId="4" borderId="42" xfId="344" applyNumberFormat="1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vertical="center" wrapText="1"/>
    </xf>
    <xf numFmtId="20" fontId="42" fillId="2" borderId="6" xfId="0" applyNumberFormat="1" applyFont="1" applyFill="1" applyBorder="1" applyAlignment="1">
      <alignment horizontal="center" vertical="center" wrapText="1"/>
    </xf>
    <xf numFmtId="20" fontId="42" fillId="2" borderId="42" xfId="0" applyNumberFormat="1" applyFont="1" applyFill="1" applyBorder="1" applyAlignment="1">
      <alignment horizontal="center" vertical="center" wrapText="1"/>
    </xf>
    <xf numFmtId="0" fontId="30" fillId="4" borderId="5" xfId="363" applyFont="1" applyFill="1" applyBorder="1" applyAlignment="1">
      <alignment horizontal="left" vertical="center" wrapText="1"/>
    </xf>
  </cellXfs>
  <cellStyles count="28405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19" xfId="26555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20" xfId="2734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25" xfId="25764"/>
    <cellStyle name="Обычный 10 2 2 26" xfId="26029"/>
    <cellStyle name="Обычный 10 2 2 27" xfId="26554"/>
    <cellStyle name="Обычный 10 2 2 28" xfId="27346"/>
    <cellStyle name="Обычный 10 2 2 29" xfId="27877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19" xfId="27082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20" xfId="2787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30" xfId="28142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26" xfId="25763"/>
    <cellStyle name="Обычный 10 2 27" xfId="26028"/>
    <cellStyle name="Обычный 10 2 28" xfId="26414"/>
    <cellStyle name="Обычный 10 2 29" xfId="27206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19" xfId="26696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20" xfId="2748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30" xfId="27876"/>
    <cellStyle name="Обычный 10 2 31" xfId="28141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19" xfId="26958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20" xfId="2775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27" xfId="25762"/>
    <cellStyle name="Обычный 10 28" xfId="26027"/>
    <cellStyle name="Обычный 10 29" xfId="26370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19" xfId="26713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20" xfId="2750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25" xfId="25765"/>
    <cellStyle name="Обычный 10 3 26" xfId="26030"/>
    <cellStyle name="Обычный 10 3 27" xfId="26431"/>
    <cellStyle name="Обычный 10 3 28" xfId="27223"/>
    <cellStyle name="Обычный 10 3 29" xfId="27878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19" xfId="2697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20" xfId="2776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30" xfId="28143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30" xfId="27162"/>
    <cellStyle name="Обычный 10 31" xfId="27875"/>
    <cellStyle name="Обычный 10 32" xfId="28140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19" xfId="26573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20" xfId="2736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19" xfId="26835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20" xfId="2762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19" xfId="26800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20" xfId="2759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25" xfId="25769"/>
    <cellStyle name="Обычный 4 10 2 2 26" xfId="26034"/>
    <cellStyle name="Обычный 4 10 2 2 27" xfId="26535"/>
    <cellStyle name="Обычный 4 10 2 2 28" xfId="27327"/>
    <cellStyle name="Обычный 4 10 2 2 29" xfId="27882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19" xfId="27063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20" xfId="2785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30" xfId="28147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26" xfId="25768"/>
    <cellStyle name="Обычный 4 10 2 27" xfId="26033"/>
    <cellStyle name="Обычный 4 10 2 28" xfId="26395"/>
    <cellStyle name="Обычный 4 10 2 29" xfId="27187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19" xfId="26677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20" xfId="2746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30" xfId="27881"/>
    <cellStyle name="Обычный 4 10 2 31" xfId="28146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19" xfId="26939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20" xfId="2773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29" xfId="25767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19" xfId="26816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20" xfId="2760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25" xfId="25771"/>
    <cellStyle name="Обычный 4 10 3 2 26" xfId="26036"/>
    <cellStyle name="Обычный 4 10 3 2 27" xfId="26551"/>
    <cellStyle name="Обычный 4 10 3 2 28" xfId="27343"/>
    <cellStyle name="Обычный 4 10 3 2 29" xfId="27884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19" xfId="27079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20" xfId="2787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30" xfId="28149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26" xfId="25770"/>
    <cellStyle name="Обычный 4 10 3 27" xfId="26035"/>
    <cellStyle name="Обычный 4 10 3 28" xfId="26411"/>
    <cellStyle name="Обычный 4 10 3 29" xfId="27203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19" xfId="26693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20" xfId="2748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30" xfId="27883"/>
    <cellStyle name="Обычный 4 10 3 31" xfId="28148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19" xfId="26955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20" xfId="2774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30" xfId="26032"/>
    <cellStyle name="Обычный 4 10 31" xfId="26329"/>
    <cellStyle name="Обычный 4 10 32" xfId="27121"/>
    <cellStyle name="Обычный 4 10 33" xfId="27880"/>
    <cellStyle name="Обычный 4 10 34" xfId="28145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19" xfId="26710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20" xfId="2750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25" xfId="25772"/>
    <cellStyle name="Обычный 4 10 4 26" xfId="26037"/>
    <cellStyle name="Обычный 4 10 4 27" xfId="26428"/>
    <cellStyle name="Обычный 4 10 4 28" xfId="27220"/>
    <cellStyle name="Обычный 4 10 4 29" xfId="27885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19" xfId="26972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20" xfId="2776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30" xfId="2815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19" xfId="26612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20" xfId="2740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25" xfId="25773"/>
    <cellStyle name="Обычный 4 10 5 26" xfId="26038"/>
    <cellStyle name="Обычный 4 10 5 27" xfId="26470"/>
    <cellStyle name="Обычный 4 10 5 28" xfId="27262"/>
    <cellStyle name="Обычный 4 10 5 29" xfId="27886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19" xfId="26874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20" xfId="2766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30" xfId="28151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19" xfId="2657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20" xfId="2736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19" xfId="26832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20" xfId="2762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19" xfId="26801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20" xfId="2759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25" xfId="25776"/>
    <cellStyle name="Обычный 4 11 2 2 26" xfId="26041"/>
    <cellStyle name="Обычный 4 11 2 2 27" xfId="26536"/>
    <cellStyle name="Обычный 4 11 2 2 28" xfId="27328"/>
    <cellStyle name="Обычный 4 11 2 2 29" xfId="27889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19" xfId="27064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20" xfId="2785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30" xfId="28154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26" xfId="25775"/>
    <cellStyle name="Обычный 4 11 2 27" xfId="26040"/>
    <cellStyle name="Обычный 4 11 2 28" xfId="26396"/>
    <cellStyle name="Обычный 4 11 2 29" xfId="27188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19" xfId="2667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20" xfId="2747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30" xfId="27888"/>
    <cellStyle name="Обычный 4 11 2 31" xfId="28153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19" xfId="26940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20" xfId="2773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29" xfId="25774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19" xfId="26817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20" xfId="2760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25" xfId="25778"/>
    <cellStyle name="Обычный 4 11 3 2 26" xfId="26043"/>
    <cellStyle name="Обычный 4 11 3 2 27" xfId="26552"/>
    <cellStyle name="Обычный 4 11 3 2 28" xfId="27344"/>
    <cellStyle name="Обычный 4 11 3 2 29" xfId="27891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19" xfId="27080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20" xfId="2787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30" xfId="28156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26" xfId="25777"/>
    <cellStyle name="Обычный 4 11 3 27" xfId="26042"/>
    <cellStyle name="Обычный 4 11 3 28" xfId="26412"/>
    <cellStyle name="Обычный 4 11 3 29" xfId="27204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19" xfId="26694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20" xfId="2748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30" xfId="27890"/>
    <cellStyle name="Обычный 4 11 3 31" xfId="28155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19" xfId="26956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20" xfId="2774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30" xfId="26039"/>
    <cellStyle name="Обычный 4 11 31" xfId="26338"/>
    <cellStyle name="Обычный 4 11 32" xfId="27130"/>
    <cellStyle name="Обычный 4 11 33" xfId="27887"/>
    <cellStyle name="Обычный 4 11 34" xfId="28152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19" xfId="26711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20" xfId="2750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25" xfId="25779"/>
    <cellStyle name="Обычный 4 11 4 26" xfId="26044"/>
    <cellStyle name="Обычный 4 11 4 27" xfId="26429"/>
    <cellStyle name="Обычный 4 11 4 28" xfId="27221"/>
    <cellStyle name="Обычный 4 11 4 29" xfId="27892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19" xfId="26973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20" xfId="2776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30" xfId="28157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19" xfId="26621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20" xfId="2741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25" xfId="25780"/>
    <cellStyle name="Обычный 4 11 5 26" xfId="26045"/>
    <cellStyle name="Обычный 4 11 5 27" xfId="26479"/>
    <cellStyle name="Обычный 4 11 5 28" xfId="27271"/>
    <cellStyle name="Обычный 4 11 5 29" xfId="27893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19" xfId="26883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20" xfId="2767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30" xfId="28158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19" xfId="26571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20" xfId="2736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19" xfId="26833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20" xfId="2762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19" xfId="2680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20" xfId="2759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25" xfId="25783"/>
    <cellStyle name="Обычный 4 12 2 2 26" xfId="26048"/>
    <cellStyle name="Обычный 4 12 2 2 27" xfId="26537"/>
    <cellStyle name="Обычный 4 12 2 2 28" xfId="27329"/>
    <cellStyle name="Обычный 4 12 2 2 29" xfId="27896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19" xfId="27065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20" xfId="2785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30" xfId="28161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26" xfId="25782"/>
    <cellStyle name="Обычный 4 12 2 27" xfId="26047"/>
    <cellStyle name="Обычный 4 12 2 28" xfId="26397"/>
    <cellStyle name="Обычный 4 12 2 29" xfId="27189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19" xfId="26679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20" xfId="2747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30" xfId="27895"/>
    <cellStyle name="Обычный 4 12 2 31" xfId="28160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19" xfId="26941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20" xfId="2773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29" xfId="25781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19" xfId="26818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20" xfId="2761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25" xfId="25785"/>
    <cellStyle name="Обычный 4 12 3 2 26" xfId="26050"/>
    <cellStyle name="Обычный 4 12 3 2 27" xfId="26553"/>
    <cellStyle name="Обычный 4 12 3 2 28" xfId="27345"/>
    <cellStyle name="Обычный 4 12 3 2 29" xfId="27898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19" xfId="2708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20" xfId="2787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30" xfId="28163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26" xfId="25784"/>
    <cellStyle name="Обычный 4 12 3 27" xfId="26049"/>
    <cellStyle name="Обычный 4 12 3 28" xfId="26413"/>
    <cellStyle name="Обычный 4 12 3 29" xfId="27205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19" xfId="26695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20" xfId="2748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30" xfId="27897"/>
    <cellStyle name="Обычный 4 12 3 31" xfId="28162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19" xfId="26957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20" xfId="2774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30" xfId="26046"/>
    <cellStyle name="Обычный 4 12 31" xfId="26348"/>
    <cellStyle name="Обычный 4 12 32" xfId="27140"/>
    <cellStyle name="Обычный 4 12 33" xfId="27894"/>
    <cellStyle name="Обычный 4 12 34" xfId="28159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19" xfId="26712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20" xfId="2750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25" xfId="25786"/>
    <cellStyle name="Обычный 4 12 4 26" xfId="26051"/>
    <cellStyle name="Обычный 4 12 4 27" xfId="26430"/>
    <cellStyle name="Обычный 4 12 4 28" xfId="27222"/>
    <cellStyle name="Обычный 4 12 4 29" xfId="27899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19" xfId="26974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20" xfId="2776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30" xfId="28164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19" xfId="26631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20" xfId="2742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25" xfId="25787"/>
    <cellStyle name="Обычный 4 12 5 26" xfId="26052"/>
    <cellStyle name="Обычный 4 12 5 27" xfId="26489"/>
    <cellStyle name="Обычный 4 12 5 28" xfId="27281"/>
    <cellStyle name="Обычный 4 12 5 29" xfId="27900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19" xfId="2689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20" xfId="2768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30" xfId="28165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19" xfId="26572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20" xfId="2736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19" xfId="26834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20" xfId="2762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19" xfId="26765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20" xfId="2755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25" xfId="25789"/>
    <cellStyle name="Обычный 4 13 2 26" xfId="26054"/>
    <cellStyle name="Обычный 4 13 2 27" xfId="26500"/>
    <cellStyle name="Обычный 4 13 2 28" xfId="27292"/>
    <cellStyle name="Обычный 4 13 2 29" xfId="27902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19" xfId="27028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20" xfId="2782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30" xfId="28167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26" xfId="25788"/>
    <cellStyle name="Обычный 4 13 27" xfId="26053"/>
    <cellStyle name="Обычный 4 13 28" xfId="26359"/>
    <cellStyle name="Обычный 4 13 29" xfId="27151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19" xfId="26642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20" xfId="2743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30" xfId="27901"/>
    <cellStyle name="Обычный 4 13 31" xfId="28166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19" xfId="26904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20" xfId="2769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19" xfId="26776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20" xfId="2756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25" xfId="25791"/>
    <cellStyle name="Обычный 4 14 2 26" xfId="26056"/>
    <cellStyle name="Обычный 4 14 2 27" xfId="26511"/>
    <cellStyle name="Обычный 4 14 2 28" xfId="27303"/>
    <cellStyle name="Обычный 4 14 2 29" xfId="27904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19" xfId="2703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20" xfId="2783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30" xfId="28169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26" xfId="25790"/>
    <cellStyle name="Обычный 4 14 27" xfId="26055"/>
    <cellStyle name="Обычный 4 14 28" xfId="26371"/>
    <cellStyle name="Обычный 4 14 29" xfId="27163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19" xfId="26653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20" xfId="2744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30" xfId="27903"/>
    <cellStyle name="Обычный 4 14 31" xfId="28168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19" xfId="26915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20" xfId="2770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19" xfId="26787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20" xfId="2757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25" xfId="25793"/>
    <cellStyle name="Обычный 4 15 2 26" xfId="26058"/>
    <cellStyle name="Обычный 4 15 2 27" xfId="26522"/>
    <cellStyle name="Обычный 4 15 2 28" xfId="27314"/>
    <cellStyle name="Обычный 4 15 2 29" xfId="27906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19" xfId="27050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20" xfId="2784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30" xfId="28171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26" xfId="25792"/>
    <cellStyle name="Обычный 4 15 27" xfId="26057"/>
    <cellStyle name="Обычный 4 15 28" xfId="26382"/>
    <cellStyle name="Обычный 4 15 29" xfId="27174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19" xfId="26664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20" xfId="2745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30" xfId="27905"/>
    <cellStyle name="Обычный 4 15 31" xfId="28170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19" xfId="26926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20" xfId="2771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19" xfId="26803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20" xfId="2759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25" xfId="25795"/>
    <cellStyle name="Обычный 4 16 2 26" xfId="26060"/>
    <cellStyle name="Обычный 4 16 2 27" xfId="26538"/>
    <cellStyle name="Обычный 4 16 2 28" xfId="27330"/>
    <cellStyle name="Обычный 4 16 2 29" xfId="27908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19" xfId="27066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20" xfId="2785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30" xfId="28173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26" xfId="25794"/>
    <cellStyle name="Обычный 4 16 27" xfId="26059"/>
    <cellStyle name="Обычный 4 16 28" xfId="26398"/>
    <cellStyle name="Обычный 4 16 29" xfId="27190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19" xfId="26680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20" xfId="2747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30" xfId="27907"/>
    <cellStyle name="Обычный 4 16 31" xfId="28172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19" xfId="26942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20" xfId="2773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19" xfId="26697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20" xfId="2748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25" xfId="25796"/>
    <cellStyle name="Обычный 4 17 26" xfId="26061"/>
    <cellStyle name="Обычный 4 17 27" xfId="26415"/>
    <cellStyle name="Обычный 4 17 28" xfId="27207"/>
    <cellStyle name="Обычный 4 17 29" xfId="27909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19" xfId="26959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20" xfId="2775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30" xfId="28174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19" xfId="26575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20" xfId="2736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25" xfId="25797"/>
    <cellStyle name="Обычный 4 18 26" xfId="26062"/>
    <cellStyle name="Обычный 4 18 27" xfId="26433"/>
    <cellStyle name="Обычный 4 18 28" xfId="27225"/>
    <cellStyle name="Обычный 4 18 29" xfId="27910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19" xfId="2683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20" xfId="2762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30" xfId="28175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19" xfId="26557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20" xfId="2734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19" xfId="2670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20" xfId="2749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25" xfId="25799"/>
    <cellStyle name="Обычный 4 2 10 26" xfId="26064"/>
    <cellStyle name="Обычный 4 2 10 27" xfId="26419"/>
    <cellStyle name="Обычный 4 2 10 28" xfId="27211"/>
    <cellStyle name="Обычный 4 2 10 29" xfId="27912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19" xfId="26963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20" xfId="2775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30" xfId="281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19" xfId="26579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20" xfId="2737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25" xfId="25800"/>
    <cellStyle name="Обычный 4 2 11 26" xfId="26065"/>
    <cellStyle name="Обычный 4 2 11 27" xfId="26437"/>
    <cellStyle name="Обычный 4 2 11 28" xfId="27229"/>
    <cellStyle name="Обычный 4 2 11 29" xfId="27913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19" xfId="26841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20" xfId="2763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30" xfId="28178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19" xfId="26561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20" xfId="2735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19" xfId="26823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20" xfId="2761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19" xfId="26739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20" xfId="2753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25" xfId="25802"/>
    <cellStyle name="Обычный 4 2 2 2 26" xfId="26067"/>
    <cellStyle name="Обычный 4 2 2 2 27" xfId="26469"/>
    <cellStyle name="Обычный 4 2 2 2 28" xfId="27261"/>
    <cellStyle name="Обычный 4 2 2 2 29" xfId="27915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19" xfId="27001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20" xfId="2779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30" xfId="28180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26" xfId="25801"/>
    <cellStyle name="Обычный 4 2 2 27" xfId="26066"/>
    <cellStyle name="Обычный 4 2 2 28" xfId="26328"/>
    <cellStyle name="Обычный 4 2 2 29" xfId="27120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19" xfId="26611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20" xfId="2740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30" xfId="27914"/>
    <cellStyle name="Обычный 4 2 2 31" xfId="28179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19" xfId="26873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20" xfId="2766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19" xfId="26743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20" xfId="2753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25" xfId="25804"/>
    <cellStyle name="Обычный 4 2 3 2 26" xfId="26069"/>
    <cellStyle name="Обычный 4 2 3 2 27" xfId="26474"/>
    <cellStyle name="Обычный 4 2 3 2 28" xfId="27266"/>
    <cellStyle name="Обычный 4 2 3 2 29" xfId="27917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19" xfId="27005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20" xfId="2779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30" xfId="28182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26" xfId="25803"/>
    <cellStyle name="Обычный 4 2 3 27" xfId="26068"/>
    <cellStyle name="Обычный 4 2 3 28" xfId="26333"/>
    <cellStyle name="Обычный 4 2 3 29" xfId="27125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19" xfId="26616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20" xfId="2740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30" xfId="27916"/>
    <cellStyle name="Обычный 4 2 3 31" xfId="28181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19" xfId="26878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20" xfId="2767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35" xfId="25798"/>
    <cellStyle name="Обычный 4 2 36" xfId="26063"/>
    <cellStyle name="Обычный 4 2 37" xfId="26296"/>
    <cellStyle name="Обычный 4 2 38" xfId="27088"/>
    <cellStyle name="Обычный 4 2 39" xfId="27911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19" xfId="26751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20" xfId="2754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25" xfId="25806"/>
    <cellStyle name="Обычный 4 2 4 2 26" xfId="26071"/>
    <cellStyle name="Обычный 4 2 4 2 27" xfId="26483"/>
    <cellStyle name="Обычный 4 2 4 2 28" xfId="27275"/>
    <cellStyle name="Обычный 4 2 4 2 29" xfId="27919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19" xfId="27013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20" xfId="2780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30" xfId="28184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26" xfId="25805"/>
    <cellStyle name="Обычный 4 2 4 27" xfId="26070"/>
    <cellStyle name="Обычный 4 2 4 28" xfId="26342"/>
    <cellStyle name="Обычный 4 2 4 29" xfId="27134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19" xfId="26625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20" xfId="2741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30" xfId="27918"/>
    <cellStyle name="Обычный 4 2 4 31" xfId="28183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19" xfId="26887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20" xfId="2767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40" xfId="28176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19" xfId="26759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20" xfId="2755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25" xfId="25808"/>
    <cellStyle name="Обычный 4 2 5 2 26" xfId="26073"/>
    <cellStyle name="Обычный 4 2 5 2 27" xfId="26493"/>
    <cellStyle name="Обычный 4 2 5 2 28" xfId="27285"/>
    <cellStyle name="Обычный 4 2 5 2 29" xfId="27921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19" xfId="27021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20" xfId="2781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30" xfId="2818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26" xfId="25807"/>
    <cellStyle name="Обычный 4 2 5 27" xfId="26072"/>
    <cellStyle name="Обычный 4 2 5 28" xfId="26352"/>
    <cellStyle name="Обычный 4 2 5 29" xfId="27144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19" xfId="26635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20" xfId="2742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30" xfId="27920"/>
    <cellStyle name="Обычный 4 2 5 31" xfId="28185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19" xfId="26897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20" xfId="2768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19" xfId="26769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20" xfId="2756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25" xfId="25810"/>
    <cellStyle name="Обычный 4 2 6 2 26" xfId="26075"/>
    <cellStyle name="Обычный 4 2 6 2 27" xfId="26504"/>
    <cellStyle name="Обычный 4 2 6 2 28" xfId="27296"/>
    <cellStyle name="Обычный 4 2 6 2 29" xfId="27923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19" xfId="27032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20" xfId="2782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30" xfId="28188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26" xfId="25809"/>
    <cellStyle name="Обычный 4 2 6 27" xfId="26074"/>
    <cellStyle name="Обычный 4 2 6 28" xfId="26363"/>
    <cellStyle name="Обычный 4 2 6 29" xfId="27155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19" xfId="26646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20" xfId="2743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30" xfId="27922"/>
    <cellStyle name="Обычный 4 2 6 31" xfId="28187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19" xfId="26908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20" xfId="2770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19" xfId="26780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20" xfId="2757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25" xfId="25812"/>
    <cellStyle name="Обычный 4 2 7 2 26" xfId="26077"/>
    <cellStyle name="Обычный 4 2 7 2 27" xfId="26515"/>
    <cellStyle name="Обычный 4 2 7 2 28" xfId="27307"/>
    <cellStyle name="Обычный 4 2 7 2 29" xfId="27925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19" xfId="270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20" xfId="2783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30" xfId="28190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26" xfId="25811"/>
    <cellStyle name="Обычный 4 2 7 27" xfId="26076"/>
    <cellStyle name="Обычный 4 2 7 28" xfId="26375"/>
    <cellStyle name="Обычный 4 2 7 29" xfId="27167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19" xfId="26657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20" xfId="2744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30" xfId="27924"/>
    <cellStyle name="Обычный 4 2 7 31" xfId="28189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19" xfId="26919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20" xfId="2771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19" xfId="26791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20" xfId="2758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25" xfId="25814"/>
    <cellStyle name="Обычный 4 2 8 2 26" xfId="26079"/>
    <cellStyle name="Обычный 4 2 8 2 27" xfId="26526"/>
    <cellStyle name="Обычный 4 2 8 2 28" xfId="27318"/>
    <cellStyle name="Обычный 4 2 8 2 29" xfId="27927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19" xfId="27054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20" xfId="2784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30" xfId="28192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26" xfId="25813"/>
    <cellStyle name="Обычный 4 2 8 27" xfId="26078"/>
    <cellStyle name="Обычный 4 2 8 28" xfId="26386"/>
    <cellStyle name="Обычный 4 2 8 29" xfId="2717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19" xfId="26668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20" xfId="2746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30" xfId="27926"/>
    <cellStyle name="Обычный 4 2 8 31" xfId="2819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19" xfId="26930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20" xfId="2772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19" xfId="26807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20" xfId="2759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25" xfId="25816"/>
    <cellStyle name="Обычный 4 2 9 2 26" xfId="26081"/>
    <cellStyle name="Обычный 4 2 9 2 27" xfId="26542"/>
    <cellStyle name="Обычный 4 2 9 2 28" xfId="27334"/>
    <cellStyle name="Обычный 4 2 9 2 29" xfId="27929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19" xfId="27070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20" xfId="2786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30" xfId="28194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26" xfId="25815"/>
    <cellStyle name="Обычный 4 2 9 27" xfId="26080"/>
    <cellStyle name="Обычный 4 2 9 28" xfId="26402"/>
    <cellStyle name="Обычный 4 2 9 29" xfId="27194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19" xfId="26684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20" xfId="2747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30" xfId="27928"/>
    <cellStyle name="Обычный 4 2 9 31" xfId="28193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19" xfId="26946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20" xfId="2773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19" xfId="26819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20" xfId="2761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19" xfId="26583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20" xfId="2737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25" xfId="25818"/>
    <cellStyle name="Обычный 4 3 10 26" xfId="26083"/>
    <cellStyle name="Обычный 4 3 10 27" xfId="26441"/>
    <cellStyle name="Обычный 4 3 10 28" xfId="27233"/>
    <cellStyle name="Обычный 4 3 10 29" xfId="27931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19" xfId="26845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20" xfId="2763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30" xfId="28196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19" xfId="26562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20" xfId="2735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19" xfId="2682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20" xfId="2761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19" xfId="26744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20" xfId="2753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25" xfId="25820"/>
    <cellStyle name="Обычный 4 3 2 2 26" xfId="26085"/>
    <cellStyle name="Обычный 4 3 2 2 27" xfId="26475"/>
    <cellStyle name="Обычный 4 3 2 2 28" xfId="27267"/>
    <cellStyle name="Обычный 4 3 2 2 29" xfId="27933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19" xfId="27006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20" xfId="2779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30" xfId="2819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26" xfId="25819"/>
    <cellStyle name="Обычный 4 3 2 27" xfId="26084"/>
    <cellStyle name="Обычный 4 3 2 28" xfId="26334"/>
    <cellStyle name="Обычный 4 3 2 29" xfId="27126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19" xfId="26617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20" xfId="2740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30" xfId="27932"/>
    <cellStyle name="Обычный 4 3 2 31" xfId="28197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19" xfId="26879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20" xfId="2767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19" xfId="26752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20" xfId="2754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25" xfId="25822"/>
    <cellStyle name="Обычный 4 3 3 2 26" xfId="26087"/>
    <cellStyle name="Обычный 4 3 3 2 27" xfId="26484"/>
    <cellStyle name="Обычный 4 3 3 2 28" xfId="27276"/>
    <cellStyle name="Обычный 4 3 3 2 29" xfId="2793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19" xfId="27014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20" xfId="2780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30" xfId="28200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26" xfId="25821"/>
    <cellStyle name="Обычный 4 3 3 27" xfId="26086"/>
    <cellStyle name="Обычный 4 3 3 28" xfId="26343"/>
    <cellStyle name="Обычный 4 3 3 29" xfId="27135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19" xfId="26626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20" xfId="2741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30" xfId="27934"/>
    <cellStyle name="Обычный 4 3 3 31" xfId="2819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19" xfId="26888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20" xfId="2768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34" xfId="25817"/>
    <cellStyle name="Обычный 4 3 35" xfId="26082"/>
    <cellStyle name="Обычный 4 3 36" xfId="26300"/>
    <cellStyle name="Обычный 4 3 37" xfId="27092"/>
    <cellStyle name="Обычный 4 3 38" xfId="27930"/>
    <cellStyle name="Обычный 4 3 39" xfId="28195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19" xfId="26760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20" xfId="2755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25" xfId="25824"/>
    <cellStyle name="Обычный 4 3 4 2 26" xfId="26089"/>
    <cellStyle name="Обычный 4 3 4 2 27" xfId="26494"/>
    <cellStyle name="Обычный 4 3 4 2 28" xfId="27286"/>
    <cellStyle name="Обычный 4 3 4 2 29" xfId="27937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19" xfId="27022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20" xfId="2781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30" xfId="28202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26" xfId="25823"/>
    <cellStyle name="Обычный 4 3 4 27" xfId="26088"/>
    <cellStyle name="Обычный 4 3 4 28" xfId="26353"/>
    <cellStyle name="Обычный 4 3 4 29" xfId="2714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19" xfId="2663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20" xfId="2742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30" xfId="27936"/>
    <cellStyle name="Обычный 4 3 4 31" xfId="28201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19" xfId="26898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20" xfId="2769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19" xfId="2677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20" xfId="2756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25" xfId="25826"/>
    <cellStyle name="Обычный 4 3 5 2 26" xfId="26091"/>
    <cellStyle name="Обычный 4 3 5 2 27" xfId="26505"/>
    <cellStyle name="Обычный 4 3 5 2 28" xfId="27297"/>
    <cellStyle name="Обычный 4 3 5 2 29" xfId="27939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19" xfId="27033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20" xfId="2782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30" xfId="28204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26" xfId="25825"/>
    <cellStyle name="Обычный 4 3 5 27" xfId="26090"/>
    <cellStyle name="Обычный 4 3 5 28" xfId="26364"/>
    <cellStyle name="Обычный 4 3 5 29" xfId="27156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19" xfId="26647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20" xfId="2743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30" xfId="27938"/>
    <cellStyle name="Обычный 4 3 5 31" xfId="28203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19" xfId="26909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20" xfId="2770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19" xfId="26781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20" xfId="2757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25" xfId="25828"/>
    <cellStyle name="Обычный 4 3 6 2 26" xfId="26093"/>
    <cellStyle name="Обычный 4 3 6 2 27" xfId="26516"/>
    <cellStyle name="Обычный 4 3 6 2 28" xfId="27308"/>
    <cellStyle name="Обычный 4 3 6 2 29" xfId="27941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19" xfId="27044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20" xfId="2783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30" xfId="2820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26" xfId="25827"/>
    <cellStyle name="Обычный 4 3 6 27" xfId="26092"/>
    <cellStyle name="Обычный 4 3 6 28" xfId="26376"/>
    <cellStyle name="Обычный 4 3 6 29" xfId="27168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19" xfId="26658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20" xfId="2745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30" xfId="27940"/>
    <cellStyle name="Обычный 4 3 6 31" xfId="28205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19" xfId="26920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20" xfId="2771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19" xfId="26792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20" xfId="2758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25" xfId="25830"/>
    <cellStyle name="Обычный 4 3 7 2 26" xfId="26095"/>
    <cellStyle name="Обычный 4 3 7 2 27" xfId="26527"/>
    <cellStyle name="Обычный 4 3 7 2 28" xfId="27319"/>
    <cellStyle name="Обычный 4 3 7 2 29" xfId="27943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19" xfId="27055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20" xfId="2784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30" xfId="2820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26" xfId="25829"/>
    <cellStyle name="Обычный 4 3 7 27" xfId="26094"/>
    <cellStyle name="Обычный 4 3 7 28" xfId="26387"/>
    <cellStyle name="Обычный 4 3 7 29" xfId="2717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19" xfId="26669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20" xfId="2746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30" xfId="27942"/>
    <cellStyle name="Обычный 4 3 7 31" xfId="28207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19" xfId="2693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20" xfId="2772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19" xfId="26808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20" xfId="2760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25" xfId="25832"/>
    <cellStyle name="Обычный 4 3 8 2 26" xfId="26097"/>
    <cellStyle name="Обычный 4 3 8 2 27" xfId="26543"/>
    <cellStyle name="Обычный 4 3 8 2 28" xfId="27335"/>
    <cellStyle name="Обычный 4 3 8 2 29" xfId="27945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19" xfId="27071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20" xfId="2786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30" xfId="28210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26" xfId="25831"/>
    <cellStyle name="Обычный 4 3 8 27" xfId="26096"/>
    <cellStyle name="Обычный 4 3 8 28" xfId="26403"/>
    <cellStyle name="Обычный 4 3 8 29" xfId="27195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19" xfId="26685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20" xfId="2747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30" xfId="27944"/>
    <cellStyle name="Обычный 4 3 8 31" xfId="28209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19" xfId="26947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20" xfId="2773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19" xfId="2670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20" xfId="2749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25" xfId="25833"/>
    <cellStyle name="Обычный 4 3 9 26" xfId="26098"/>
    <cellStyle name="Обычный 4 3 9 27" xfId="26420"/>
    <cellStyle name="Обычный 4 3 9 28" xfId="27212"/>
    <cellStyle name="Обычный 4 3 9 29" xfId="27946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19" xfId="26964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20" xfId="2775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30" xfId="28211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19" xfId="2658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20" xfId="2737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25" xfId="25835"/>
    <cellStyle name="Обычный 4 4 10 26" xfId="26100"/>
    <cellStyle name="Обычный 4 4 10 27" xfId="26445"/>
    <cellStyle name="Обычный 4 4 10 28" xfId="27237"/>
    <cellStyle name="Обычный 4 4 10 29" xfId="27948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19" xfId="26849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20" xfId="2764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30" xfId="28213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19" xfId="26563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20" xfId="2735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19" xfId="26825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20" xfId="2761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19" xfId="26745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20" xfId="2753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25" xfId="25837"/>
    <cellStyle name="Обычный 4 4 2 2 26" xfId="26102"/>
    <cellStyle name="Обычный 4 4 2 2 27" xfId="26476"/>
    <cellStyle name="Обычный 4 4 2 2 28" xfId="27268"/>
    <cellStyle name="Обычный 4 4 2 2 29" xfId="27950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19" xfId="27007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20" xfId="2779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30" xfId="28215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26" xfId="25836"/>
    <cellStyle name="Обычный 4 4 2 27" xfId="26101"/>
    <cellStyle name="Обычный 4 4 2 28" xfId="26335"/>
    <cellStyle name="Обычный 4 4 2 29" xfId="2712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19" xfId="2661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20" xfId="2741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30" xfId="27949"/>
    <cellStyle name="Обычный 4 4 2 31" xfId="28214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19" xfId="26880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20" xfId="2767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19" xfId="26753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20" xfId="2754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25" xfId="25839"/>
    <cellStyle name="Обычный 4 4 3 2 26" xfId="26104"/>
    <cellStyle name="Обычный 4 4 3 2 27" xfId="26485"/>
    <cellStyle name="Обычный 4 4 3 2 28" xfId="27277"/>
    <cellStyle name="Обычный 4 4 3 2 29" xfId="27952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19" xfId="27015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20" xfId="2780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30" xfId="28217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26" xfId="25838"/>
    <cellStyle name="Обычный 4 4 3 27" xfId="26103"/>
    <cellStyle name="Обычный 4 4 3 28" xfId="26344"/>
    <cellStyle name="Обычный 4 4 3 29" xfId="27136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19" xfId="26627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20" xfId="2741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30" xfId="27951"/>
    <cellStyle name="Обычный 4 4 3 31" xfId="28216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19" xfId="26889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20" xfId="2768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34" xfId="25834"/>
    <cellStyle name="Обычный 4 4 35" xfId="26099"/>
    <cellStyle name="Обычный 4 4 36" xfId="26304"/>
    <cellStyle name="Обычный 4 4 37" xfId="27096"/>
    <cellStyle name="Обычный 4 4 38" xfId="27947"/>
    <cellStyle name="Обычный 4 4 39" xfId="28212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19" xfId="26761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20" xfId="2755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25" xfId="25841"/>
    <cellStyle name="Обычный 4 4 4 2 26" xfId="26106"/>
    <cellStyle name="Обычный 4 4 4 2 27" xfId="26495"/>
    <cellStyle name="Обычный 4 4 4 2 28" xfId="27287"/>
    <cellStyle name="Обычный 4 4 4 2 29" xfId="2795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19" xfId="27023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20" xfId="2781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30" xfId="28219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26" xfId="25840"/>
    <cellStyle name="Обычный 4 4 4 27" xfId="26105"/>
    <cellStyle name="Обычный 4 4 4 28" xfId="26354"/>
    <cellStyle name="Обычный 4 4 4 29" xfId="27146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19" xfId="26637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20" xfId="2742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30" xfId="27953"/>
    <cellStyle name="Обычный 4 4 4 31" xfId="28218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19" xfId="26899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20" xfId="2769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19" xfId="26771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20" xfId="2756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25" xfId="25843"/>
    <cellStyle name="Обычный 4 4 5 2 26" xfId="26108"/>
    <cellStyle name="Обычный 4 4 5 2 27" xfId="26506"/>
    <cellStyle name="Обычный 4 4 5 2 28" xfId="27298"/>
    <cellStyle name="Обычный 4 4 5 2 29" xfId="27956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19" xfId="27034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20" xfId="2782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30" xfId="28221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26" xfId="25842"/>
    <cellStyle name="Обычный 4 4 5 27" xfId="26107"/>
    <cellStyle name="Обычный 4 4 5 28" xfId="26365"/>
    <cellStyle name="Обычный 4 4 5 29" xfId="2715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19" xfId="26648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20" xfId="2744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30" xfId="27955"/>
    <cellStyle name="Обычный 4 4 5 31" xfId="28220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19" xfId="26910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20" xfId="2770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19" xfId="26782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20" xfId="2757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25" xfId="25845"/>
    <cellStyle name="Обычный 4 4 6 2 26" xfId="26110"/>
    <cellStyle name="Обычный 4 4 6 2 27" xfId="26517"/>
    <cellStyle name="Обычный 4 4 6 2 28" xfId="27309"/>
    <cellStyle name="Обычный 4 4 6 2 29" xfId="27958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19" xfId="27045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20" xfId="2783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30" xfId="28223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26" xfId="25844"/>
    <cellStyle name="Обычный 4 4 6 27" xfId="26109"/>
    <cellStyle name="Обычный 4 4 6 28" xfId="26377"/>
    <cellStyle name="Обычный 4 4 6 29" xfId="2716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19" xfId="26659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20" xfId="2745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30" xfId="27957"/>
    <cellStyle name="Обычный 4 4 6 31" xfId="2822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19" xfId="2692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20" xfId="2771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19" xfId="26793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20" xfId="2758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25" xfId="25847"/>
    <cellStyle name="Обычный 4 4 7 2 26" xfId="26112"/>
    <cellStyle name="Обычный 4 4 7 2 27" xfId="26528"/>
    <cellStyle name="Обычный 4 4 7 2 28" xfId="27320"/>
    <cellStyle name="Обычный 4 4 7 2 29" xfId="27960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19" xfId="27056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20" xfId="2784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30" xfId="28225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26" xfId="25846"/>
    <cellStyle name="Обычный 4 4 7 27" xfId="26111"/>
    <cellStyle name="Обычный 4 4 7 28" xfId="26388"/>
    <cellStyle name="Обычный 4 4 7 29" xfId="27180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19" xfId="26670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20" xfId="2746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30" xfId="27959"/>
    <cellStyle name="Обычный 4 4 7 31" xfId="28224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19" xfId="26932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20" xfId="2772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19" xfId="26809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20" xfId="2760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25" xfId="25849"/>
    <cellStyle name="Обычный 4 4 8 2 26" xfId="26114"/>
    <cellStyle name="Обычный 4 4 8 2 27" xfId="26544"/>
    <cellStyle name="Обычный 4 4 8 2 28" xfId="27336"/>
    <cellStyle name="Обычный 4 4 8 2 29" xfId="2796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19" xfId="27072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20" xfId="2786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30" xfId="2822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26" xfId="25848"/>
    <cellStyle name="Обычный 4 4 8 27" xfId="26113"/>
    <cellStyle name="Обычный 4 4 8 28" xfId="26404"/>
    <cellStyle name="Обычный 4 4 8 29" xfId="27196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19" xfId="2668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20" xfId="2747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30" xfId="27961"/>
    <cellStyle name="Обычный 4 4 8 31" xfId="28226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19" xfId="26948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20" xfId="2774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19" xfId="26703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20" xfId="2749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25" xfId="25850"/>
    <cellStyle name="Обычный 4 4 9 26" xfId="26115"/>
    <cellStyle name="Обычный 4 4 9 27" xfId="26421"/>
    <cellStyle name="Обычный 4 4 9 28" xfId="27213"/>
    <cellStyle name="Обычный 4 4 9 29" xfId="27963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19" xfId="26965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20" xfId="2775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30" xfId="2822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42" xfId="25766"/>
    <cellStyle name="Обычный 4 43" xfId="26031"/>
    <cellStyle name="Обычный 4 44" xfId="26292"/>
    <cellStyle name="Обычный 4 45" xfId="27084"/>
    <cellStyle name="Обычный 4 46" xfId="27879"/>
    <cellStyle name="Обычный 4 47" xfId="2814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19" xfId="26591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20" xfId="2738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25" xfId="25852"/>
    <cellStyle name="Обычный 4 5 10 26" xfId="26117"/>
    <cellStyle name="Обычный 4 5 10 27" xfId="26449"/>
    <cellStyle name="Обычный 4 5 10 28" xfId="27241"/>
    <cellStyle name="Обычный 4 5 10 29" xfId="27965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19" xfId="26853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20" xfId="2764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30" xfId="28230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19" xfId="26564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20" xfId="2735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19" xfId="26826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20" xfId="2761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19" xfId="26746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20" xfId="2753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25" xfId="25854"/>
    <cellStyle name="Обычный 4 5 2 2 26" xfId="26119"/>
    <cellStyle name="Обычный 4 5 2 2 27" xfId="26477"/>
    <cellStyle name="Обычный 4 5 2 2 28" xfId="27269"/>
    <cellStyle name="Обычный 4 5 2 2 29" xfId="27967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19" xfId="27008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20" xfId="2780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30" xfId="28232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26" xfId="25853"/>
    <cellStyle name="Обычный 4 5 2 27" xfId="26118"/>
    <cellStyle name="Обычный 4 5 2 28" xfId="26336"/>
    <cellStyle name="Обычный 4 5 2 29" xfId="2712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19" xfId="26619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20" xfId="2741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30" xfId="27966"/>
    <cellStyle name="Обычный 4 5 2 31" xfId="28231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19" xfId="26881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20" xfId="2767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19" xfId="26754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20" xfId="2754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25" xfId="25856"/>
    <cellStyle name="Обычный 4 5 3 2 26" xfId="26121"/>
    <cellStyle name="Обычный 4 5 3 2 27" xfId="26486"/>
    <cellStyle name="Обычный 4 5 3 2 28" xfId="27278"/>
    <cellStyle name="Обычный 4 5 3 2 29" xfId="27969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19" xfId="27016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20" xfId="2780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30" xfId="28234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26" xfId="25855"/>
    <cellStyle name="Обычный 4 5 3 27" xfId="26120"/>
    <cellStyle name="Обычный 4 5 3 28" xfId="26345"/>
    <cellStyle name="Обычный 4 5 3 29" xfId="27137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19" xfId="26628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20" xfId="2742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30" xfId="27968"/>
    <cellStyle name="Обычный 4 5 3 31" xfId="28233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19" xfId="26890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20" xfId="2768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34" xfId="25851"/>
    <cellStyle name="Обычный 4 5 35" xfId="26116"/>
    <cellStyle name="Обычный 4 5 36" xfId="26308"/>
    <cellStyle name="Обычный 4 5 37" xfId="27100"/>
    <cellStyle name="Обычный 4 5 38" xfId="27964"/>
    <cellStyle name="Обычный 4 5 39" xfId="28229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19" xfId="26762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20" xfId="2755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25" xfId="25858"/>
    <cellStyle name="Обычный 4 5 4 2 26" xfId="26123"/>
    <cellStyle name="Обычный 4 5 4 2 27" xfId="26496"/>
    <cellStyle name="Обычный 4 5 4 2 28" xfId="27288"/>
    <cellStyle name="Обычный 4 5 4 2 29" xfId="27971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19" xfId="27024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20" xfId="2781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30" xfId="2823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26" xfId="25857"/>
    <cellStyle name="Обычный 4 5 4 27" xfId="26122"/>
    <cellStyle name="Обычный 4 5 4 28" xfId="26355"/>
    <cellStyle name="Обычный 4 5 4 29" xfId="27147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19" xfId="26638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20" xfId="2743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30" xfId="27970"/>
    <cellStyle name="Обычный 4 5 4 31" xfId="28235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19" xfId="26900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20" xfId="2769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19" xfId="26772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20" xfId="2756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25" xfId="25860"/>
    <cellStyle name="Обычный 4 5 5 2 26" xfId="26125"/>
    <cellStyle name="Обычный 4 5 5 2 27" xfId="26507"/>
    <cellStyle name="Обычный 4 5 5 2 28" xfId="27299"/>
    <cellStyle name="Обычный 4 5 5 2 29" xfId="27973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19" xfId="27035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20" xfId="2782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30" xfId="2823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26" xfId="25859"/>
    <cellStyle name="Обычный 4 5 5 27" xfId="26124"/>
    <cellStyle name="Обычный 4 5 5 28" xfId="26366"/>
    <cellStyle name="Обычный 4 5 5 29" xfId="27158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19" xfId="26649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20" xfId="2744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30" xfId="27972"/>
    <cellStyle name="Обычный 4 5 5 31" xfId="28237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19" xfId="2691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20" xfId="2770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19" xfId="26783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20" xfId="2757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25" xfId="25862"/>
    <cellStyle name="Обычный 4 5 6 2 26" xfId="26127"/>
    <cellStyle name="Обычный 4 5 6 2 27" xfId="26518"/>
    <cellStyle name="Обычный 4 5 6 2 28" xfId="27310"/>
    <cellStyle name="Обычный 4 5 6 2 29" xfId="27975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19" xfId="27046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20" xfId="2783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30" xfId="28240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26" xfId="25861"/>
    <cellStyle name="Обычный 4 5 6 27" xfId="26126"/>
    <cellStyle name="Обычный 4 5 6 28" xfId="26378"/>
    <cellStyle name="Обычный 4 5 6 29" xfId="27170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19" xfId="26660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20" xfId="2745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30" xfId="27974"/>
    <cellStyle name="Обычный 4 5 6 31" xfId="28239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19" xfId="26922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20" xfId="2771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19" xfId="26794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20" xfId="2758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25" xfId="25864"/>
    <cellStyle name="Обычный 4 5 7 2 26" xfId="26129"/>
    <cellStyle name="Обычный 4 5 7 2 27" xfId="26529"/>
    <cellStyle name="Обычный 4 5 7 2 28" xfId="27321"/>
    <cellStyle name="Обычный 4 5 7 2 29" xfId="2797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19" xfId="27057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20" xfId="2784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30" xfId="2824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26" xfId="25863"/>
    <cellStyle name="Обычный 4 5 7 27" xfId="26128"/>
    <cellStyle name="Обычный 4 5 7 28" xfId="26389"/>
    <cellStyle name="Обычный 4 5 7 29" xfId="27181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19" xfId="26671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20" xfId="2746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30" xfId="27976"/>
    <cellStyle name="Обычный 4 5 7 31" xfId="28241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19" xfId="26933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20" xfId="2772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19" xfId="2681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20" xfId="2760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25" xfId="25866"/>
    <cellStyle name="Обычный 4 5 8 2 26" xfId="26131"/>
    <cellStyle name="Обычный 4 5 8 2 27" xfId="26545"/>
    <cellStyle name="Обычный 4 5 8 2 28" xfId="27337"/>
    <cellStyle name="Обычный 4 5 8 2 29" xfId="27979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19" xfId="27073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20" xfId="2786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30" xfId="28244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26" xfId="25865"/>
    <cellStyle name="Обычный 4 5 8 27" xfId="26130"/>
    <cellStyle name="Обычный 4 5 8 28" xfId="26405"/>
    <cellStyle name="Обычный 4 5 8 29" xfId="27197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19" xfId="26687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20" xfId="2747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30" xfId="27978"/>
    <cellStyle name="Обычный 4 5 8 31" xfId="28243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19" xfId="26949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20" xfId="2774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19" xfId="26704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20" xfId="2749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25" xfId="25867"/>
    <cellStyle name="Обычный 4 5 9 26" xfId="26132"/>
    <cellStyle name="Обычный 4 5 9 27" xfId="26422"/>
    <cellStyle name="Обычный 4 5 9 28" xfId="27214"/>
    <cellStyle name="Обычный 4 5 9 29" xfId="27980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19" xfId="26966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20" xfId="2775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30" xfId="28245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19" xfId="26595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20" xfId="2738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25" xfId="25869"/>
    <cellStyle name="Обычный 4 6 10 26" xfId="26134"/>
    <cellStyle name="Обычный 4 6 10 27" xfId="26453"/>
    <cellStyle name="Обычный 4 6 10 28" xfId="27245"/>
    <cellStyle name="Обычный 4 6 10 29" xfId="27982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19" xfId="26857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20" xfId="2764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30" xfId="28247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19" xfId="26565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20" xfId="2735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19" xfId="26827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20" xfId="2761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19" xfId="26747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20" xfId="2753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25" xfId="25871"/>
    <cellStyle name="Обычный 4 6 2 2 26" xfId="26136"/>
    <cellStyle name="Обычный 4 6 2 2 27" xfId="26478"/>
    <cellStyle name="Обычный 4 6 2 2 28" xfId="27270"/>
    <cellStyle name="Обычный 4 6 2 2 29" xfId="27984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19" xfId="27009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20" xfId="2780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30" xfId="28249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26" xfId="25870"/>
    <cellStyle name="Обычный 4 6 2 27" xfId="26135"/>
    <cellStyle name="Обычный 4 6 2 28" xfId="26337"/>
    <cellStyle name="Обычный 4 6 2 29" xfId="27129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19" xfId="26620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20" xfId="2741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30" xfId="27983"/>
    <cellStyle name="Обычный 4 6 2 31" xfId="28248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19" xfId="26882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20" xfId="2767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19" xfId="26755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20" xfId="2754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25" xfId="25873"/>
    <cellStyle name="Обычный 4 6 3 2 26" xfId="26138"/>
    <cellStyle name="Обычный 4 6 3 2 27" xfId="26487"/>
    <cellStyle name="Обычный 4 6 3 2 28" xfId="27279"/>
    <cellStyle name="Обычный 4 6 3 2 29" xfId="27986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19" xfId="27017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20" xfId="2780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30" xfId="28251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26" xfId="25872"/>
    <cellStyle name="Обычный 4 6 3 27" xfId="26137"/>
    <cellStyle name="Обычный 4 6 3 28" xfId="26346"/>
    <cellStyle name="Обычный 4 6 3 29" xfId="27138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19" xfId="26629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20" xfId="2742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30" xfId="27985"/>
    <cellStyle name="Обычный 4 6 3 31" xfId="28250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19" xfId="26891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20" xfId="2768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34" xfId="25868"/>
    <cellStyle name="Обычный 4 6 35" xfId="26133"/>
    <cellStyle name="Обычный 4 6 36" xfId="26312"/>
    <cellStyle name="Обычный 4 6 37" xfId="27104"/>
    <cellStyle name="Обычный 4 6 38" xfId="27981"/>
    <cellStyle name="Обычный 4 6 39" xfId="28246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19" xfId="26763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20" xfId="2755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25" xfId="25875"/>
    <cellStyle name="Обычный 4 6 4 2 26" xfId="26140"/>
    <cellStyle name="Обычный 4 6 4 2 27" xfId="26497"/>
    <cellStyle name="Обычный 4 6 4 2 28" xfId="27289"/>
    <cellStyle name="Обычный 4 6 4 2 29" xfId="27988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19" xfId="27025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20" xfId="2781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30" xfId="28253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26" xfId="25874"/>
    <cellStyle name="Обычный 4 6 4 27" xfId="26139"/>
    <cellStyle name="Обычный 4 6 4 28" xfId="26356"/>
    <cellStyle name="Обычный 4 6 4 29" xfId="27148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19" xfId="26639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20" xfId="2743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30" xfId="27987"/>
    <cellStyle name="Обычный 4 6 4 31" xfId="282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19" xfId="269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20" xfId="2769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19" xfId="26773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20" xfId="2756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25" xfId="25877"/>
    <cellStyle name="Обычный 4 6 5 2 26" xfId="26142"/>
    <cellStyle name="Обычный 4 6 5 2 27" xfId="26508"/>
    <cellStyle name="Обычный 4 6 5 2 28" xfId="27300"/>
    <cellStyle name="Обычный 4 6 5 2 29" xfId="27990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19" xfId="27036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20" xfId="2782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30" xfId="28255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26" xfId="25876"/>
    <cellStyle name="Обычный 4 6 5 27" xfId="26141"/>
    <cellStyle name="Обычный 4 6 5 28" xfId="26367"/>
    <cellStyle name="Обычный 4 6 5 29" xfId="27159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19" xfId="26650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20" xfId="2744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30" xfId="27989"/>
    <cellStyle name="Обычный 4 6 5 31" xfId="28254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19" xfId="26912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20" xfId="2770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19" xfId="26784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20" xfId="2757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25" xfId="25879"/>
    <cellStyle name="Обычный 4 6 6 2 26" xfId="26144"/>
    <cellStyle name="Обычный 4 6 6 2 27" xfId="26519"/>
    <cellStyle name="Обычный 4 6 6 2 28" xfId="27311"/>
    <cellStyle name="Обычный 4 6 6 2 29" xfId="27992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19" xfId="27047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20" xfId="2783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30" xfId="28257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26" xfId="25878"/>
    <cellStyle name="Обычный 4 6 6 27" xfId="26143"/>
    <cellStyle name="Обычный 4 6 6 28" xfId="26379"/>
    <cellStyle name="Обычный 4 6 6 29" xfId="27171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19" xfId="26661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20" xfId="2745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30" xfId="27991"/>
    <cellStyle name="Обычный 4 6 6 31" xfId="28256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19" xfId="26923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20" xfId="2771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19" xfId="26795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20" xfId="2758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25" xfId="25881"/>
    <cellStyle name="Обычный 4 6 7 2 26" xfId="26146"/>
    <cellStyle name="Обычный 4 6 7 2 27" xfId="26530"/>
    <cellStyle name="Обычный 4 6 7 2 28" xfId="27322"/>
    <cellStyle name="Обычный 4 6 7 2 29" xfId="27994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19" xfId="27058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20" xfId="2785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30" xfId="28259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26" xfId="25880"/>
    <cellStyle name="Обычный 4 6 7 27" xfId="26145"/>
    <cellStyle name="Обычный 4 6 7 28" xfId="26390"/>
    <cellStyle name="Обычный 4 6 7 29" xfId="27182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19" xfId="26672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20" xfId="2746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30" xfId="27993"/>
    <cellStyle name="Обычный 4 6 7 31" xfId="28258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19" xfId="26934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20" xfId="2772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19" xfId="26811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20" xfId="2760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25" xfId="25883"/>
    <cellStyle name="Обычный 4 6 8 2 26" xfId="26148"/>
    <cellStyle name="Обычный 4 6 8 2 27" xfId="26546"/>
    <cellStyle name="Обычный 4 6 8 2 28" xfId="27338"/>
    <cellStyle name="Обычный 4 6 8 2 29" xfId="27996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19" xfId="27074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20" xfId="2786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30" xfId="28261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26" xfId="25882"/>
    <cellStyle name="Обычный 4 6 8 27" xfId="26147"/>
    <cellStyle name="Обычный 4 6 8 28" xfId="26406"/>
    <cellStyle name="Обычный 4 6 8 29" xfId="27198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19" xfId="26688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20" xfId="2748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30" xfId="27995"/>
    <cellStyle name="Обычный 4 6 8 31" xfId="28260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19" xfId="26950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20" xfId="2774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19" xfId="26705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20" xfId="2749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25" xfId="25884"/>
    <cellStyle name="Обычный 4 6 9 26" xfId="26149"/>
    <cellStyle name="Обычный 4 6 9 27" xfId="26423"/>
    <cellStyle name="Обычный 4 6 9 28" xfId="27215"/>
    <cellStyle name="Обычный 4 6 9 29" xfId="27997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19" xfId="2696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20" xfId="2775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30" xfId="28262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19" xfId="26829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20" xfId="2762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19" xfId="26764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20" xfId="2755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25" xfId="25887"/>
    <cellStyle name="Обычный 4 7 2 2 26" xfId="26152"/>
    <cellStyle name="Обычный 4 7 2 2 27" xfId="26499"/>
    <cellStyle name="Обычный 4 7 2 2 28" xfId="27291"/>
    <cellStyle name="Обычный 4 7 2 2 29" xfId="28000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19" xfId="27027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20" xfId="2781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30" xfId="2826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26" xfId="25886"/>
    <cellStyle name="Обычный 4 7 2 27" xfId="26151"/>
    <cellStyle name="Обычный 4 7 2 28" xfId="26358"/>
    <cellStyle name="Обычный 4 7 2 29" xfId="27150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19" xfId="26641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20" xfId="2743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30" xfId="27999"/>
    <cellStyle name="Обычный 4 7 2 31" xfId="2826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19" xfId="26903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20" xfId="2769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19" xfId="26775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20" xfId="2756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25" xfId="25889"/>
    <cellStyle name="Обычный 4 7 3 2 26" xfId="26154"/>
    <cellStyle name="Обычный 4 7 3 2 27" xfId="26510"/>
    <cellStyle name="Обычный 4 7 3 2 28" xfId="27302"/>
    <cellStyle name="Обычный 4 7 3 2 29" xfId="28002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19" xfId="27038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20" xfId="2783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30" xfId="28267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26" xfId="25888"/>
    <cellStyle name="Обычный 4 7 3 27" xfId="26153"/>
    <cellStyle name="Обычный 4 7 3 28" xfId="26369"/>
    <cellStyle name="Обычный 4 7 3 29" xfId="27161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19" xfId="26652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20" xfId="2744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30" xfId="28001"/>
    <cellStyle name="Обычный 4 7 3 31" xfId="28266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19" xfId="26914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20" xfId="2770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32" xfId="25885"/>
    <cellStyle name="Обычный 4 7 33" xfId="26150"/>
    <cellStyle name="Обычный 4 7 34" xfId="26316"/>
    <cellStyle name="Обычный 4 7 35" xfId="27108"/>
    <cellStyle name="Обычный 4 7 36" xfId="27998"/>
    <cellStyle name="Обычный 4 7 37" xfId="28263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19" xfId="26786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20" xfId="2757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25" xfId="25891"/>
    <cellStyle name="Обычный 4 7 4 2 26" xfId="26156"/>
    <cellStyle name="Обычный 4 7 4 2 27" xfId="26521"/>
    <cellStyle name="Обычный 4 7 4 2 28" xfId="27313"/>
    <cellStyle name="Обычный 4 7 4 2 29" xfId="28004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19" xfId="27049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20" xfId="2784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30" xfId="28269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26" xfId="25890"/>
    <cellStyle name="Обычный 4 7 4 27" xfId="26155"/>
    <cellStyle name="Обычный 4 7 4 28" xfId="26381"/>
    <cellStyle name="Обычный 4 7 4 29" xfId="27173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19" xfId="266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20" xfId="2745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30" xfId="28003"/>
    <cellStyle name="Обычный 4 7 4 31" xfId="28268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19" xfId="26925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20" xfId="2771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19" xfId="2679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20" xfId="2758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25" xfId="25893"/>
    <cellStyle name="Обычный 4 7 5 2 26" xfId="26158"/>
    <cellStyle name="Обычный 4 7 5 2 27" xfId="26532"/>
    <cellStyle name="Обычный 4 7 5 2 28" xfId="27324"/>
    <cellStyle name="Обычный 4 7 5 2 29" xfId="28006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19" xfId="27060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20" xfId="2785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30" xfId="28271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26" xfId="25892"/>
    <cellStyle name="Обычный 4 7 5 27" xfId="26157"/>
    <cellStyle name="Обычный 4 7 5 28" xfId="26392"/>
    <cellStyle name="Обычный 4 7 5 29" xfId="27184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19" xfId="26674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20" xfId="2746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30" xfId="28005"/>
    <cellStyle name="Обычный 4 7 5 31" xfId="28270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19" xfId="26936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20" xfId="2772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19" xfId="26813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20" xfId="2760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25" xfId="25895"/>
    <cellStyle name="Обычный 4 7 6 2 26" xfId="26160"/>
    <cellStyle name="Обычный 4 7 6 2 27" xfId="26548"/>
    <cellStyle name="Обычный 4 7 6 2 28" xfId="27340"/>
    <cellStyle name="Обычный 4 7 6 2 29" xfId="28008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19" xfId="270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20" xfId="2786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30" xfId="28273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26" xfId="25894"/>
    <cellStyle name="Обычный 4 7 6 27" xfId="26159"/>
    <cellStyle name="Обычный 4 7 6 28" xfId="26408"/>
    <cellStyle name="Обычный 4 7 6 29" xfId="27200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19" xfId="26690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20" xfId="2748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30" xfId="28007"/>
    <cellStyle name="Обычный 4 7 6 31" xfId="28272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19" xfId="26952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20" xfId="2774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19" xfId="26707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20" xfId="2749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25" xfId="25896"/>
    <cellStyle name="Обычный 4 7 7 26" xfId="26161"/>
    <cellStyle name="Обычный 4 7 7 27" xfId="26425"/>
    <cellStyle name="Обычный 4 7 7 28" xfId="27217"/>
    <cellStyle name="Обычный 4 7 7 29" xfId="28009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19" xfId="26969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20" xfId="2776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30" xfId="28274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19" xfId="26599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20" xfId="2739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25" xfId="25897"/>
    <cellStyle name="Обычный 4 7 8 26" xfId="26162"/>
    <cellStyle name="Обычный 4 7 8 27" xfId="26457"/>
    <cellStyle name="Обычный 4 7 8 28" xfId="27249"/>
    <cellStyle name="Обычный 4 7 8 29" xfId="28010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19" xfId="26861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20" xfId="2765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30" xfId="28275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19" xfId="26567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20" xfId="2735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19" xfId="26798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20" xfId="2759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25" xfId="25900"/>
    <cellStyle name="Обычный 4 8 2 2 26" xfId="26165"/>
    <cellStyle name="Обычный 4 8 2 2 27" xfId="26533"/>
    <cellStyle name="Обычный 4 8 2 2 28" xfId="27325"/>
    <cellStyle name="Обычный 4 8 2 2 29" xfId="28013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19" xfId="27061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20" xfId="2785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30" xfId="28278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26" xfId="25899"/>
    <cellStyle name="Обычный 4 8 2 27" xfId="26164"/>
    <cellStyle name="Обычный 4 8 2 28" xfId="26393"/>
    <cellStyle name="Обычный 4 8 2 29" xfId="27185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19" xfId="26675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20" xfId="2746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30" xfId="28012"/>
    <cellStyle name="Обычный 4 8 2 31" xfId="28277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19" xfId="26937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20" xfId="2772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29" xfId="25898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19" xfId="26814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20" xfId="2760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25" xfId="25902"/>
    <cellStyle name="Обычный 4 8 3 2 26" xfId="26167"/>
    <cellStyle name="Обычный 4 8 3 2 27" xfId="26549"/>
    <cellStyle name="Обычный 4 8 3 2 28" xfId="27341"/>
    <cellStyle name="Обычный 4 8 3 2 29" xfId="28015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19" xfId="27077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20" xfId="2786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30" xfId="2828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26" xfId="25901"/>
    <cellStyle name="Обычный 4 8 3 27" xfId="26166"/>
    <cellStyle name="Обычный 4 8 3 28" xfId="26409"/>
    <cellStyle name="Обычный 4 8 3 29" xfId="27201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19" xfId="26691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20" xfId="2748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30" xfId="28014"/>
    <cellStyle name="Обычный 4 8 3 31" xfId="28279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19" xfId="26953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20" xfId="2774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30" xfId="26163"/>
    <cellStyle name="Обычный 4 8 31" xfId="26320"/>
    <cellStyle name="Обычный 4 8 32" xfId="27112"/>
    <cellStyle name="Обычный 4 8 33" xfId="28011"/>
    <cellStyle name="Обычный 4 8 34" xfId="28276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19" xfId="26708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20" xfId="2750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25" xfId="25903"/>
    <cellStyle name="Обычный 4 8 4 26" xfId="26168"/>
    <cellStyle name="Обычный 4 8 4 27" xfId="26426"/>
    <cellStyle name="Обычный 4 8 4 28" xfId="27218"/>
    <cellStyle name="Обычный 4 8 4 29" xfId="28016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19" xfId="2697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20" xfId="2776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30" xfId="28281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19" xfId="2660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20" xfId="2739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25" xfId="25904"/>
    <cellStyle name="Обычный 4 8 5 26" xfId="26169"/>
    <cellStyle name="Обычный 4 8 5 27" xfId="26461"/>
    <cellStyle name="Обычный 4 8 5 28" xfId="27253"/>
    <cellStyle name="Обычный 4 8 5 29" xfId="28017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19" xfId="26865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20" xfId="2765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30" xfId="28282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19" xfId="26568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20" xfId="2736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19" xfId="26830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20" xfId="2762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19" xfId="26799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20" xfId="2759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25" xfId="25907"/>
    <cellStyle name="Обычный 4 9 2 2 26" xfId="26172"/>
    <cellStyle name="Обычный 4 9 2 2 27" xfId="26534"/>
    <cellStyle name="Обычный 4 9 2 2 28" xfId="27326"/>
    <cellStyle name="Обычный 4 9 2 2 29" xfId="28020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19" xfId="2706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20" xfId="2785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30" xfId="2828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26" xfId="25906"/>
    <cellStyle name="Обычный 4 9 2 27" xfId="26171"/>
    <cellStyle name="Обычный 4 9 2 28" xfId="26394"/>
    <cellStyle name="Обычный 4 9 2 29" xfId="27186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19" xfId="26676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20" xfId="2746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30" xfId="28019"/>
    <cellStyle name="Обычный 4 9 2 31" xfId="28284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19" xfId="26938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20" xfId="2773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29" xfId="25905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19" xfId="26815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20" xfId="2760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25" xfId="25909"/>
    <cellStyle name="Обычный 4 9 3 2 26" xfId="26174"/>
    <cellStyle name="Обычный 4 9 3 2 27" xfId="26550"/>
    <cellStyle name="Обычный 4 9 3 2 28" xfId="27342"/>
    <cellStyle name="Обычный 4 9 3 2 29" xfId="28022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19" xfId="27078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20" xfId="2787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30" xfId="28287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26" xfId="25908"/>
    <cellStyle name="Обычный 4 9 3 27" xfId="26173"/>
    <cellStyle name="Обычный 4 9 3 28" xfId="26410"/>
    <cellStyle name="Обычный 4 9 3 29" xfId="2720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19" xfId="26692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20" xfId="2748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30" xfId="28021"/>
    <cellStyle name="Обычный 4 9 3 31" xfId="28286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19" xfId="2695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20" xfId="2774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30" xfId="26170"/>
    <cellStyle name="Обычный 4 9 31" xfId="26324"/>
    <cellStyle name="Обычный 4 9 32" xfId="27116"/>
    <cellStyle name="Обычный 4 9 33" xfId="28018"/>
    <cellStyle name="Обычный 4 9 34" xfId="28283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19" xfId="26709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20" xfId="2750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25" xfId="25910"/>
    <cellStyle name="Обычный 4 9 4 26" xfId="26175"/>
    <cellStyle name="Обычный 4 9 4 27" xfId="26427"/>
    <cellStyle name="Обычный 4 9 4 28" xfId="27219"/>
    <cellStyle name="Обычный 4 9 4 29" xfId="28023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19" xfId="26971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20" xfId="2776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30" xfId="28288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19" xfId="26607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20" xfId="2739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25" xfId="25911"/>
    <cellStyle name="Обычный 4 9 5 26" xfId="26176"/>
    <cellStyle name="Обычный 4 9 5 27" xfId="26465"/>
    <cellStyle name="Обычный 4 9 5 28" xfId="27257"/>
    <cellStyle name="Обычный 4 9 5 29" xfId="28024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19" xfId="26869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20" xfId="2766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30" xfId="28289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19" xfId="26569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20" xfId="2736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19" xfId="26831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20" xfId="2762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19" xfId="26736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20" xfId="2752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25" xfId="25914"/>
    <cellStyle name="Обычный 5 10 2 26" xfId="26179"/>
    <cellStyle name="Обычный 5 10 2 27" xfId="26466"/>
    <cellStyle name="Обычный 5 10 2 28" xfId="27258"/>
    <cellStyle name="Обычный 5 10 2 29" xfId="28027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19" xfId="26998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20" xfId="2779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30" xfId="28292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26" xfId="25913"/>
    <cellStyle name="Обычный 5 10 27" xfId="26178"/>
    <cellStyle name="Обычный 5 10 28" xfId="26325"/>
    <cellStyle name="Обычный 5 10 29" xfId="27117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19" xfId="26608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20" xfId="2740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30" xfId="28026"/>
    <cellStyle name="Обычный 5 10 31" xfId="2829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19" xfId="26870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20" xfId="2766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19" xfId="26740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20" xfId="2753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25" xfId="25916"/>
    <cellStyle name="Обычный 5 11 2 26" xfId="26181"/>
    <cellStyle name="Обычный 5 11 2 27" xfId="26471"/>
    <cellStyle name="Обычный 5 11 2 28" xfId="27263"/>
    <cellStyle name="Обычный 5 11 2 29" xfId="28029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19" xfId="27002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20" xfId="2779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30" xfId="2829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26" xfId="25915"/>
    <cellStyle name="Обычный 5 11 27" xfId="26180"/>
    <cellStyle name="Обычный 5 11 28" xfId="26330"/>
    <cellStyle name="Обычный 5 11 29" xfId="27122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19" xfId="26613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20" xfId="2740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30" xfId="28028"/>
    <cellStyle name="Обычный 5 11 31" xfId="28293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19" xfId="26875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20" xfId="2766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19" xfId="26748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20" xfId="2754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25" xfId="25918"/>
    <cellStyle name="Обычный 5 12 2 26" xfId="26183"/>
    <cellStyle name="Обычный 5 12 2 27" xfId="26480"/>
    <cellStyle name="Обычный 5 12 2 28" xfId="27272"/>
    <cellStyle name="Обычный 5 12 2 29" xfId="2803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19" xfId="27010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20" xfId="2780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30" xfId="28296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26" xfId="25917"/>
    <cellStyle name="Обычный 5 12 27" xfId="26182"/>
    <cellStyle name="Обычный 5 12 28" xfId="26339"/>
    <cellStyle name="Обычный 5 12 29" xfId="27131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19" xfId="26622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20" xfId="2741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30" xfId="28030"/>
    <cellStyle name="Обычный 5 12 31" xfId="2829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19" xfId="26884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20" xfId="2767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19" xfId="26756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20" xfId="2754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25" xfId="25920"/>
    <cellStyle name="Обычный 5 13 2 26" xfId="26185"/>
    <cellStyle name="Обычный 5 13 2 27" xfId="26490"/>
    <cellStyle name="Обычный 5 13 2 28" xfId="27282"/>
    <cellStyle name="Обычный 5 13 2 29" xfId="28033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19" xfId="27018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20" xfId="2781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30" xfId="28298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26" xfId="25919"/>
    <cellStyle name="Обычный 5 13 27" xfId="26184"/>
    <cellStyle name="Обычный 5 13 28" xfId="26349"/>
    <cellStyle name="Обычный 5 13 29" xfId="27141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19" xfId="26632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20" xfId="2742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30" xfId="28032"/>
    <cellStyle name="Обычный 5 13 31" xfId="28297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19" xfId="26894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20" xfId="2768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19" xfId="26766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20" xfId="2755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25" xfId="25922"/>
    <cellStyle name="Обычный 5 14 2 26" xfId="26187"/>
    <cellStyle name="Обычный 5 14 2 27" xfId="26501"/>
    <cellStyle name="Обычный 5 14 2 28" xfId="27293"/>
    <cellStyle name="Обычный 5 14 2 29" xfId="28035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19" xfId="27029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20" xfId="2782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30" xfId="2830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26" xfId="25921"/>
    <cellStyle name="Обычный 5 14 27" xfId="26186"/>
    <cellStyle name="Обычный 5 14 28" xfId="26360"/>
    <cellStyle name="Обычный 5 14 29" xfId="27152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19" xfId="26643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20" xfId="2743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30" xfId="28034"/>
    <cellStyle name="Обычный 5 14 31" xfId="28299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19" xfId="26905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20" xfId="2769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19" xfId="26777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20" xfId="2756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25" xfId="25924"/>
    <cellStyle name="Обычный 5 15 2 26" xfId="26189"/>
    <cellStyle name="Обычный 5 15 2 27" xfId="26512"/>
    <cellStyle name="Обычный 5 15 2 28" xfId="27304"/>
    <cellStyle name="Обычный 5 15 2 29" xfId="28037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19" xfId="27040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20" xfId="2783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30" xfId="28302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26" xfId="25923"/>
    <cellStyle name="Обычный 5 15 27" xfId="26188"/>
    <cellStyle name="Обычный 5 15 28" xfId="26372"/>
    <cellStyle name="Обычный 5 15 29" xfId="27164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19" xfId="2665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20" xfId="2744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30" xfId="28036"/>
    <cellStyle name="Обычный 5 15 31" xfId="28301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19" xfId="26916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20" xfId="2770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19" xfId="2678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20" xfId="2758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25" xfId="25926"/>
    <cellStyle name="Обычный 5 16 2 26" xfId="26191"/>
    <cellStyle name="Обычный 5 16 2 27" xfId="26523"/>
    <cellStyle name="Обычный 5 16 2 28" xfId="27315"/>
    <cellStyle name="Обычный 5 16 2 29" xfId="28039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19" xfId="27051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20" xfId="2784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30" xfId="2830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26" xfId="25925"/>
    <cellStyle name="Обычный 5 16 27" xfId="26190"/>
    <cellStyle name="Обычный 5 16 28" xfId="26383"/>
    <cellStyle name="Обычный 5 16 29" xfId="27175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19" xfId="26665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20" xfId="2745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30" xfId="28038"/>
    <cellStyle name="Обычный 5 16 31" xfId="28303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19" xfId="26927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20" xfId="2771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19" xfId="26804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20" xfId="2759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25" xfId="25928"/>
    <cellStyle name="Обычный 5 17 2 26" xfId="26193"/>
    <cellStyle name="Обычный 5 17 2 27" xfId="26539"/>
    <cellStyle name="Обычный 5 17 2 28" xfId="27331"/>
    <cellStyle name="Обычный 5 17 2 29" xfId="28041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19" xfId="2706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20" xfId="2785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30" xfId="28306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26" xfId="25927"/>
    <cellStyle name="Обычный 5 17 27" xfId="26192"/>
    <cellStyle name="Обычный 5 17 28" xfId="26399"/>
    <cellStyle name="Обычный 5 17 29" xfId="27191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19" xfId="26681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20" xfId="2747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30" xfId="28040"/>
    <cellStyle name="Обычный 5 17 31" xfId="28305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19" xfId="26943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20" xfId="2773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19" xfId="26698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20" xfId="2749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25" xfId="25929"/>
    <cellStyle name="Обычный 5 18 26" xfId="26194"/>
    <cellStyle name="Обычный 5 18 27" xfId="26416"/>
    <cellStyle name="Обычный 5 18 28" xfId="27208"/>
    <cellStyle name="Обычный 5 18 29" xfId="28042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19" xfId="26960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20" xfId="2775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30" xfId="28307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19" xfId="26574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20" xfId="2736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25" xfId="25930"/>
    <cellStyle name="Обычный 5 19 26" xfId="26195"/>
    <cellStyle name="Обычный 5 19 27" xfId="26432"/>
    <cellStyle name="Обычный 5 19 28" xfId="27224"/>
    <cellStyle name="Обычный 5 19 29" xfId="28043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19" xfId="26836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20" xfId="2762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30" xfId="28308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19" xfId="26714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20" xfId="2750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25" xfId="25932"/>
    <cellStyle name="Обычный 5 2 2 26" xfId="26197"/>
    <cellStyle name="Обычный 5 2 2 27" xfId="26434"/>
    <cellStyle name="Обычный 5 2 2 28" xfId="27226"/>
    <cellStyle name="Обычный 5 2 2 29" xfId="28045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19" xfId="26976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20" xfId="2776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30" xfId="2831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26" xfId="25931"/>
    <cellStyle name="Обычный 5 2 27" xfId="26196"/>
    <cellStyle name="Обычный 5 2 28" xfId="26293"/>
    <cellStyle name="Обычный 5 2 29" xfId="2708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19" xfId="2657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20" xfId="2736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30" xfId="28044"/>
    <cellStyle name="Обычный 5 2 31" xfId="2830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19" xfId="26838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20" xfId="2763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19" xfId="26558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20" xfId="2735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19" xfId="26820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20" xfId="2761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19" xfId="26715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20" xfId="2750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25" xfId="25934"/>
    <cellStyle name="Обычный 5 3 2 26" xfId="26199"/>
    <cellStyle name="Обычный 5 3 2 27" xfId="26438"/>
    <cellStyle name="Обычный 5 3 2 28" xfId="27230"/>
    <cellStyle name="Обычный 5 3 2 29" xfId="28047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19" xfId="26977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20" xfId="2776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30" xfId="2831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26" xfId="25933"/>
    <cellStyle name="Обычный 5 3 27" xfId="26198"/>
    <cellStyle name="Обычный 5 3 28" xfId="26297"/>
    <cellStyle name="Обычный 5 3 29" xfId="27089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19" xfId="26580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20" xfId="2737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30" xfId="28046"/>
    <cellStyle name="Обычный 5 3 31" xfId="28311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19" xfId="26842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20" xfId="2763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19" xfId="26718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20" xfId="2751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25" xfId="25936"/>
    <cellStyle name="Обычный 5 4 2 26" xfId="26201"/>
    <cellStyle name="Обычный 5 4 2 27" xfId="26442"/>
    <cellStyle name="Обычный 5 4 2 28" xfId="27234"/>
    <cellStyle name="Обычный 5 4 2 29" xfId="28049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19" xfId="26980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20" xfId="2777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30" xfId="28314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26" xfId="25935"/>
    <cellStyle name="Обычный 5 4 27" xfId="26200"/>
    <cellStyle name="Обычный 5 4 28" xfId="26301"/>
    <cellStyle name="Обычный 5 4 29" xfId="27093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19" xfId="26584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20" xfId="2737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30" xfId="28048"/>
    <cellStyle name="Обычный 5 4 31" xfId="28313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19" xfId="268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20" xfId="2763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43" xfId="25912"/>
    <cellStyle name="Обычный 5 44" xfId="26177"/>
    <cellStyle name="Обычный 5 45" xfId="26291"/>
    <cellStyle name="Обычный 5 46" xfId="27083"/>
    <cellStyle name="Обычный 5 47" xfId="28025"/>
    <cellStyle name="Обычный 5 48" xfId="28290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19" xfId="26721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20" xfId="2751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25" xfId="25938"/>
    <cellStyle name="Обычный 5 5 2 26" xfId="26203"/>
    <cellStyle name="Обычный 5 5 2 27" xfId="26446"/>
    <cellStyle name="Обычный 5 5 2 28" xfId="27238"/>
    <cellStyle name="Обычный 5 5 2 29" xfId="28051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19" xfId="26983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20" xfId="2777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30" xfId="2831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26" xfId="25937"/>
    <cellStyle name="Обычный 5 5 27" xfId="26202"/>
    <cellStyle name="Обычный 5 5 28" xfId="26305"/>
    <cellStyle name="Обычный 5 5 29" xfId="27097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19" xfId="26588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20" xfId="2738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30" xfId="28050"/>
    <cellStyle name="Обычный 5 5 31" xfId="28315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19" xfId="26850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20" xfId="2764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19" xfId="26724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20" xfId="2751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25" xfId="25940"/>
    <cellStyle name="Обычный 5 6 2 26" xfId="26205"/>
    <cellStyle name="Обычный 5 6 2 27" xfId="26450"/>
    <cellStyle name="Обычный 5 6 2 28" xfId="27242"/>
    <cellStyle name="Обычный 5 6 2 29" xfId="28053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19" xfId="26986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20" xfId="2777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30" xfId="28318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26" xfId="25939"/>
    <cellStyle name="Обычный 5 6 27" xfId="26204"/>
    <cellStyle name="Обычный 5 6 28" xfId="26309"/>
    <cellStyle name="Обычный 5 6 29" xfId="27101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19" xfId="26592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20" xfId="2738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30" xfId="28052"/>
    <cellStyle name="Обычный 5 6 31" xfId="28317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19" xfId="26854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20" xfId="2764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19" xfId="26727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20" xfId="2751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25" xfId="25942"/>
    <cellStyle name="Обычный 5 7 2 26" xfId="26207"/>
    <cellStyle name="Обычный 5 7 2 27" xfId="26454"/>
    <cellStyle name="Обычный 5 7 2 28" xfId="27246"/>
    <cellStyle name="Обычный 5 7 2 29" xfId="28055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19" xfId="26989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20" xfId="2778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30" xfId="28320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26" xfId="25941"/>
    <cellStyle name="Обычный 5 7 27" xfId="26206"/>
    <cellStyle name="Обычный 5 7 28" xfId="26313"/>
    <cellStyle name="Обычный 5 7 29" xfId="27105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19" xfId="26596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20" xfId="2738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30" xfId="28054"/>
    <cellStyle name="Обычный 5 7 31" xfId="2831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19" xfId="26858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20" xfId="2765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19" xfId="26730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20" xfId="2752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25" xfId="25944"/>
    <cellStyle name="Обычный 5 8 2 26" xfId="26209"/>
    <cellStyle name="Обычный 5 8 2 27" xfId="26458"/>
    <cellStyle name="Обычный 5 8 2 28" xfId="27250"/>
    <cellStyle name="Обычный 5 8 2 29" xfId="28057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19" xfId="26992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20" xfId="2778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30" xfId="28322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26" xfId="25943"/>
    <cellStyle name="Обычный 5 8 27" xfId="26208"/>
    <cellStyle name="Обычный 5 8 28" xfId="26317"/>
    <cellStyle name="Обычный 5 8 29" xfId="27109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19" xfId="26600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20" xfId="2739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30" xfId="28056"/>
    <cellStyle name="Обычный 5 8 31" xfId="28321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19" xfId="26862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20" xfId="2765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19" xfId="26733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20" xfId="2752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25" xfId="25946"/>
    <cellStyle name="Обычный 5 9 2 26" xfId="26211"/>
    <cellStyle name="Обычный 5 9 2 27" xfId="26462"/>
    <cellStyle name="Обычный 5 9 2 28" xfId="27254"/>
    <cellStyle name="Обычный 5 9 2 29" xfId="28059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19" xfId="26995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20" xfId="2778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30" xfId="28324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26" xfId="25945"/>
    <cellStyle name="Обычный 5 9 27" xfId="26210"/>
    <cellStyle name="Обычный 5 9 28" xfId="26321"/>
    <cellStyle name="Обычный 5 9 29" xfId="27113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19" xfId="26604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20" xfId="2739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30" xfId="28058"/>
    <cellStyle name="Обычный 5 9 31" xfId="28323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19" xfId="2686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20" xfId="2765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19" xfId="26741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20" xfId="2753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25" xfId="25949"/>
    <cellStyle name="Обычный 6 10 2 26" xfId="26214"/>
    <cellStyle name="Обычный 6 10 2 27" xfId="26472"/>
    <cellStyle name="Обычный 6 10 2 28" xfId="27264"/>
    <cellStyle name="Обычный 6 10 2 29" xfId="28062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19" xfId="27003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20" xfId="2779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30" xfId="28327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26" xfId="25948"/>
    <cellStyle name="Обычный 6 10 27" xfId="26213"/>
    <cellStyle name="Обычный 6 10 28" xfId="26331"/>
    <cellStyle name="Обычный 6 10 29" xfId="2712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19" xfId="2661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20" xfId="2740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30" xfId="28061"/>
    <cellStyle name="Обычный 6 10 31" xfId="28326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19" xfId="26876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20" xfId="2766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19" xfId="26749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20" xfId="2754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25" xfId="25951"/>
    <cellStyle name="Обычный 6 11 2 26" xfId="26216"/>
    <cellStyle name="Обычный 6 11 2 27" xfId="26481"/>
    <cellStyle name="Обычный 6 11 2 28" xfId="27273"/>
    <cellStyle name="Обычный 6 11 2 29" xfId="28064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19" xfId="27011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20" xfId="2780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30" xfId="28329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26" xfId="25950"/>
    <cellStyle name="Обычный 6 11 27" xfId="26215"/>
    <cellStyle name="Обычный 6 11 28" xfId="26340"/>
    <cellStyle name="Обычный 6 11 29" xfId="27132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19" xfId="26623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20" xfId="2741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30" xfId="28063"/>
    <cellStyle name="Обычный 6 11 31" xfId="28328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19" xfId="26885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20" xfId="2767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19" xfId="26757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20" xfId="2754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25" xfId="25953"/>
    <cellStyle name="Обычный 6 12 2 26" xfId="26218"/>
    <cellStyle name="Обычный 6 12 2 27" xfId="26491"/>
    <cellStyle name="Обычный 6 12 2 28" xfId="27283"/>
    <cellStyle name="Обычный 6 12 2 29" xfId="28066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19" xfId="27019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20" xfId="2781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30" xfId="28331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26" xfId="25952"/>
    <cellStyle name="Обычный 6 12 27" xfId="26217"/>
    <cellStyle name="Обычный 6 12 28" xfId="26350"/>
    <cellStyle name="Обычный 6 12 29" xfId="27142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19" xfId="26633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20" xfId="2742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30" xfId="28065"/>
    <cellStyle name="Обычный 6 12 31" xfId="28330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19" xfId="26895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20" xfId="2768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19" xfId="26767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20" xfId="2755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25" xfId="25955"/>
    <cellStyle name="Обычный 6 13 2 26" xfId="26220"/>
    <cellStyle name="Обычный 6 13 2 27" xfId="26502"/>
    <cellStyle name="Обычный 6 13 2 28" xfId="27294"/>
    <cellStyle name="Обычный 6 13 2 29" xfId="28068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19" xfId="27030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20" xfId="2782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30" xfId="2833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26" xfId="25954"/>
    <cellStyle name="Обычный 6 13 27" xfId="26219"/>
    <cellStyle name="Обычный 6 13 28" xfId="26361"/>
    <cellStyle name="Обычный 6 13 29" xfId="27153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19" xfId="26644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20" xfId="2743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30" xfId="28067"/>
    <cellStyle name="Обычный 6 13 31" xfId="28332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19" xfId="26906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20" xfId="2769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19" xfId="26778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20" xfId="2757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25" xfId="25957"/>
    <cellStyle name="Обычный 6 14 2 26" xfId="26222"/>
    <cellStyle name="Обычный 6 14 2 27" xfId="26513"/>
    <cellStyle name="Обычный 6 14 2 28" xfId="27305"/>
    <cellStyle name="Обычный 6 14 2 29" xfId="28070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19" xfId="27041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20" xfId="2783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30" xfId="28335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26" xfId="25956"/>
    <cellStyle name="Обычный 6 14 27" xfId="26221"/>
    <cellStyle name="Обычный 6 14 28" xfId="26373"/>
    <cellStyle name="Обычный 6 14 29" xfId="2716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19" xfId="26655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20" xfId="2744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30" xfId="28069"/>
    <cellStyle name="Обычный 6 14 31" xfId="28334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19" xfId="2691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20" xfId="2770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19" xfId="26789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20" xfId="2758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25" xfId="25959"/>
    <cellStyle name="Обычный 6 15 2 26" xfId="26224"/>
    <cellStyle name="Обычный 6 15 2 27" xfId="26524"/>
    <cellStyle name="Обычный 6 15 2 28" xfId="27316"/>
    <cellStyle name="Обычный 6 15 2 29" xfId="2807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19" xfId="27052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20" xfId="2784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30" xfId="2833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26" xfId="25958"/>
    <cellStyle name="Обычный 6 15 27" xfId="26223"/>
    <cellStyle name="Обычный 6 15 28" xfId="26384"/>
    <cellStyle name="Обычный 6 15 29" xfId="27176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19" xfId="26666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20" xfId="2745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30" xfId="28071"/>
    <cellStyle name="Обычный 6 15 31" xfId="28336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19" xfId="26928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20" xfId="2772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19" xfId="26805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20" xfId="2759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25" xfId="25961"/>
    <cellStyle name="Обычный 6 16 2 26" xfId="26226"/>
    <cellStyle name="Обычный 6 16 2 27" xfId="26540"/>
    <cellStyle name="Обычный 6 16 2 28" xfId="27332"/>
    <cellStyle name="Обычный 6 16 2 29" xfId="28074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19" xfId="27068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20" xfId="2786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30" xfId="28339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26" xfId="25960"/>
    <cellStyle name="Обычный 6 16 27" xfId="26225"/>
    <cellStyle name="Обычный 6 16 28" xfId="26400"/>
    <cellStyle name="Обычный 6 16 29" xfId="27192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19" xfId="2668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20" xfId="2747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30" xfId="28073"/>
    <cellStyle name="Обычный 6 16 31" xfId="28338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19" xfId="26944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20" xfId="2773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19" xfId="26699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20" xfId="2749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25" xfId="25962"/>
    <cellStyle name="Обычный 6 17 26" xfId="26227"/>
    <cellStyle name="Обычный 6 17 27" xfId="26417"/>
    <cellStyle name="Обычный 6 17 28" xfId="27209"/>
    <cellStyle name="Обычный 6 17 29" xfId="28075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19" xfId="26961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20" xfId="2775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30" xfId="28340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19" xfId="26577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20" xfId="2736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25" xfId="25963"/>
    <cellStyle name="Обычный 6 18 26" xfId="26228"/>
    <cellStyle name="Обычный 6 18 27" xfId="26435"/>
    <cellStyle name="Обычный 6 18 28" xfId="27227"/>
    <cellStyle name="Обычный 6 18 29" xfId="28076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19" xfId="26839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20" xfId="2763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30" xfId="28341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19" xfId="26559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20" xfId="2735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19" xfId="26716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20" xfId="2750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25" xfId="25965"/>
    <cellStyle name="Обычный 6 2 2 26" xfId="26230"/>
    <cellStyle name="Обычный 6 2 2 27" xfId="26439"/>
    <cellStyle name="Обычный 6 2 2 28" xfId="27231"/>
    <cellStyle name="Обычный 6 2 2 29" xfId="28078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19" xfId="26978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20" xfId="2777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30" xfId="2834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26" xfId="25964"/>
    <cellStyle name="Обычный 6 2 27" xfId="26229"/>
    <cellStyle name="Обычный 6 2 28" xfId="26298"/>
    <cellStyle name="Обычный 6 2 29" xfId="27090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19" xfId="26581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20" xfId="2737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30" xfId="28077"/>
    <cellStyle name="Обычный 6 2 31" xfId="28342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19" xfId="26843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20" xfId="2763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19" xfId="26821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20" xfId="2761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19" xfId="26719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20" xfId="2751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25" xfId="25967"/>
    <cellStyle name="Обычный 6 3 2 26" xfId="26232"/>
    <cellStyle name="Обычный 6 3 2 27" xfId="26443"/>
    <cellStyle name="Обычный 6 3 2 28" xfId="27235"/>
    <cellStyle name="Обычный 6 3 2 29" xfId="28080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19" xfId="26981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20" xfId="2777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30" xfId="28345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26" xfId="25966"/>
    <cellStyle name="Обычный 6 3 27" xfId="26231"/>
    <cellStyle name="Обычный 6 3 28" xfId="26302"/>
    <cellStyle name="Обычный 6 3 29" xfId="27094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19" xfId="26585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20" xfId="2737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30" xfId="28079"/>
    <cellStyle name="Обычный 6 3 31" xfId="28344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19" xfId="26847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20" xfId="2763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19" xfId="26722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20" xfId="2751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25" xfId="25969"/>
    <cellStyle name="Обычный 6 4 2 26" xfId="26234"/>
    <cellStyle name="Обычный 6 4 2 27" xfId="26447"/>
    <cellStyle name="Обычный 6 4 2 28" xfId="27239"/>
    <cellStyle name="Обычный 6 4 2 29" xfId="28082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19" xfId="2698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20" xfId="2777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30" xfId="2834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26" xfId="25968"/>
    <cellStyle name="Обычный 6 4 27" xfId="26233"/>
    <cellStyle name="Обычный 6 4 28" xfId="26306"/>
    <cellStyle name="Обычный 6 4 29" xfId="27098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19" xfId="26589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20" xfId="2738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30" xfId="28081"/>
    <cellStyle name="Обычный 6 4 31" xfId="28346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19" xfId="26851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20" xfId="2764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42" xfId="25947"/>
    <cellStyle name="Обычный 6 43" xfId="26212"/>
    <cellStyle name="Обычный 6 44" xfId="26294"/>
    <cellStyle name="Обычный 6 45" xfId="27086"/>
    <cellStyle name="Обычный 6 46" xfId="28060"/>
    <cellStyle name="Обычный 6 47" xfId="28325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19" xfId="26725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20" xfId="2751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25" xfId="25971"/>
    <cellStyle name="Обычный 6 5 2 26" xfId="26236"/>
    <cellStyle name="Обычный 6 5 2 27" xfId="26451"/>
    <cellStyle name="Обычный 6 5 2 28" xfId="27243"/>
    <cellStyle name="Обычный 6 5 2 29" xfId="28084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19" xfId="26987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20" xfId="2777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30" xfId="28349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26" xfId="25970"/>
    <cellStyle name="Обычный 6 5 27" xfId="26235"/>
    <cellStyle name="Обычный 6 5 28" xfId="26310"/>
    <cellStyle name="Обычный 6 5 29" xfId="27102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19" xfId="26593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20" xfId="2738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30" xfId="28083"/>
    <cellStyle name="Обычный 6 5 31" xfId="28348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19" xfId="26855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20" xfId="2764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19" xfId="26728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20" xfId="2752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25" xfId="25973"/>
    <cellStyle name="Обычный 6 6 2 26" xfId="26238"/>
    <cellStyle name="Обычный 6 6 2 27" xfId="26455"/>
    <cellStyle name="Обычный 6 6 2 28" xfId="27247"/>
    <cellStyle name="Обычный 6 6 2 29" xfId="28086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19" xfId="269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20" xfId="2778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30" xfId="28351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26" xfId="25972"/>
    <cellStyle name="Обычный 6 6 27" xfId="26237"/>
    <cellStyle name="Обычный 6 6 28" xfId="26314"/>
    <cellStyle name="Обычный 6 6 29" xfId="27106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19" xfId="26597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20" xfId="2738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30" xfId="28085"/>
    <cellStyle name="Обычный 6 6 31" xfId="2835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19" xfId="26859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20" xfId="2765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19" xfId="26731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20" xfId="2752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25" xfId="25975"/>
    <cellStyle name="Обычный 6 7 2 26" xfId="26240"/>
    <cellStyle name="Обычный 6 7 2 27" xfId="26459"/>
    <cellStyle name="Обычный 6 7 2 28" xfId="27251"/>
    <cellStyle name="Обычный 6 7 2 29" xfId="28088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19" xfId="26993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20" xfId="2778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30" xfId="28353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26" xfId="25974"/>
    <cellStyle name="Обычный 6 7 27" xfId="26239"/>
    <cellStyle name="Обычный 6 7 28" xfId="26318"/>
    <cellStyle name="Обычный 6 7 29" xfId="2711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19" xfId="266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20" xfId="2739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30" xfId="28087"/>
    <cellStyle name="Обычный 6 7 31" xfId="28352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19" xfId="26863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20" xfId="2765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19" xfId="26734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20" xfId="2752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25" xfId="25977"/>
    <cellStyle name="Обычный 6 8 2 26" xfId="26242"/>
    <cellStyle name="Обычный 6 8 2 27" xfId="26463"/>
    <cellStyle name="Обычный 6 8 2 28" xfId="27255"/>
    <cellStyle name="Обычный 6 8 2 29" xfId="28090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19" xfId="2699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20" xfId="2778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30" xfId="28355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26" xfId="25976"/>
    <cellStyle name="Обычный 6 8 27" xfId="26241"/>
    <cellStyle name="Обычный 6 8 28" xfId="26322"/>
    <cellStyle name="Обычный 6 8 29" xfId="27114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19" xfId="26605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20" xfId="2739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30" xfId="28089"/>
    <cellStyle name="Обычный 6 8 31" xfId="28354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19" xfId="26867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20" xfId="2765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19" xfId="26737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20" xfId="2752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25" xfId="25979"/>
    <cellStyle name="Обычный 6 9 2 26" xfId="26244"/>
    <cellStyle name="Обычный 6 9 2 27" xfId="26467"/>
    <cellStyle name="Обычный 6 9 2 28" xfId="27259"/>
    <cellStyle name="Обычный 6 9 2 29" xfId="28092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19" xfId="26999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20" xfId="2779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30" xfId="28357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26" xfId="25978"/>
    <cellStyle name="Обычный 6 9 27" xfId="26243"/>
    <cellStyle name="Обычный 6 9 28" xfId="26326"/>
    <cellStyle name="Обычный 6 9 29" xfId="27118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19" xfId="26609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20" xfId="2740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30" xfId="28091"/>
    <cellStyle name="Обычный 6 9 31" xfId="28356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19" xfId="26871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20" xfId="2766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62" xfId="25761"/>
    <cellStyle name="Обычный 63" xfId="26026"/>
    <cellStyle name="Обычный 64" xfId="28139"/>
    <cellStyle name="Обычный 65" xfId="28404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19" xfId="2674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20" xfId="2753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25" xfId="25982"/>
    <cellStyle name="Обычный 7 10 2 26" xfId="26247"/>
    <cellStyle name="Обычный 7 10 2 27" xfId="26473"/>
    <cellStyle name="Обычный 7 10 2 28" xfId="27265"/>
    <cellStyle name="Обычный 7 10 2 29" xfId="2809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19" xfId="27004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20" xfId="2779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30" xfId="2836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26" xfId="25981"/>
    <cellStyle name="Обычный 7 10 27" xfId="26246"/>
    <cellStyle name="Обычный 7 10 28" xfId="26332"/>
    <cellStyle name="Обычный 7 10 29" xfId="27124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19" xfId="26615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20" xfId="2740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30" xfId="28094"/>
    <cellStyle name="Обычный 7 10 31" xfId="28359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19" xfId="2687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20" xfId="2766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19" xfId="2675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20" xfId="2754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25" xfId="25984"/>
    <cellStyle name="Обычный 7 11 2 26" xfId="26249"/>
    <cellStyle name="Обычный 7 11 2 27" xfId="26482"/>
    <cellStyle name="Обычный 7 11 2 28" xfId="27274"/>
    <cellStyle name="Обычный 7 11 2 29" xfId="28097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19" xfId="27012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20" xfId="2780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30" xfId="28362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26" xfId="25983"/>
    <cellStyle name="Обычный 7 11 27" xfId="26248"/>
    <cellStyle name="Обычный 7 11 28" xfId="26341"/>
    <cellStyle name="Обычный 7 11 29" xfId="271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19" xfId="2662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20" xfId="2741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30" xfId="28096"/>
    <cellStyle name="Обычный 7 11 31" xfId="28361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19" xfId="26886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20" xfId="2767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19" xfId="2675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20" xfId="2755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25" xfId="25986"/>
    <cellStyle name="Обычный 7 12 2 26" xfId="26251"/>
    <cellStyle name="Обычный 7 12 2 27" xfId="26492"/>
    <cellStyle name="Обычный 7 12 2 28" xfId="27284"/>
    <cellStyle name="Обычный 7 12 2 29" xfId="28099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19" xfId="27020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20" xfId="2781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30" xfId="28364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26" xfId="25985"/>
    <cellStyle name="Обычный 7 12 27" xfId="26250"/>
    <cellStyle name="Обычный 7 12 28" xfId="26351"/>
    <cellStyle name="Обычный 7 12 29" xfId="27143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19" xfId="26634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20" xfId="2742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30" xfId="28098"/>
    <cellStyle name="Обычный 7 12 31" xfId="28363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19" xfId="26896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20" xfId="2768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19" xfId="26768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20" xfId="2756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25" xfId="25988"/>
    <cellStyle name="Обычный 7 13 2 26" xfId="26253"/>
    <cellStyle name="Обычный 7 13 2 27" xfId="26503"/>
    <cellStyle name="Обычный 7 13 2 28" xfId="27295"/>
    <cellStyle name="Обычный 7 13 2 29" xfId="2810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19" xfId="27031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20" xfId="2782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30" xfId="2836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26" xfId="25987"/>
    <cellStyle name="Обычный 7 13 27" xfId="26252"/>
    <cellStyle name="Обычный 7 13 28" xfId="26362"/>
    <cellStyle name="Обычный 7 13 29" xfId="27154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19" xfId="26645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20" xfId="2743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30" xfId="28100"/>
    <cellStyle name="Обычный 7 13 31" xfId="28365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19" xfId="26907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20" xfId="2769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19" xfId="26779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20" xfId="2757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25" xfId="25990"/>
    <cellStyle name="Обычный 7 14 2 26" xfId="26255"/>
    <cellStyle name="Обычный 7 14 2 27" xfId="26514"/>
    <cellStyle name="Обычный 7 14 2 28" xfId="27306"/>
    <cellStyle name="Обычный 7 14 2 29" xfId="28103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19" xfId="27042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20" xfId="2783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30" xfId="28368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26" xfId="25989"/>
    <cellStyle name="Обычный 7 14 27" xfId="26254"/>
    <cellStyle name="Обычный 7 14 28" xfId="26374"/>
    <cellStyle name="Обычный 7 14 29" xfId="27166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19" xfId="26656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20" xfId="2744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30" xfId="28102"/>
    <cellStyle name="Обычный 7 14 31" xfId="28367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19" xfId="26918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20" xfId="2771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19" xfId="26790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20" xfId="2758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25" xfId="25992"/>
    <cellStyle name="Обычный 7 15 2 26" xfId="26257"/>
    <cellStyle name="Обычный 7 15 2 27" xfId="26525"/>
    <cellStyle name="Обычный 7 15 2 28" xfId="27317"/>
    <cellStyle name="Обычный 7 15 2 29" xfId="28105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19" xfId="2705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20" xfId="2784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30" xfId="2837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26" xfId="25991"/>
    <cellStyle name="Обычный 7 15 27" xfId="26256"/>
    <cellStyle name="Обычный 7 15 28" xfId="26385"/>
    <cellStyle name="Обычный 7 15 29" xfId="27177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19" xfId="26667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20" xfId="2745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30" xfId="28104"/>
    <cellStyle name="Обычный 7 15 31" xfId="28369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19" xfId="26929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20" xfId="2772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19" xfId="26806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20" xfId="2759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25" xfId="25994"/>
    <cellStyle name="Обычный 7 16 2 26" xfId="26259"/>
    <cellStyle name="Обычный 7 16 2 27" xfId="26541"/>
    <cellStyle name="Обычный 7 16 2 28" xfId="27333"/>
    <cellStyle name="Обычный 7 16 2 29" xfId="28107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19" xfId="27069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20" xfId="2786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30" xfId="2837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26" xfId="25993"/>
    <cellStyle name="Обычный 7 16 27" xfId="26258"/>
    <cellStyle name="Обычный 7 16 28" xfId="26401"/>
    <cellStyle name="Обычный 7 16 29" xfId="2719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19" xfId="26683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20" xfId="2747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30" xfId="28106"/>
    <cellStyle name="Обычный 7 16 31" xfId="28371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19" xfId="2694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20" xfId="2773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19" xfId="26700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20" xfId="2749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25" xfId="25995"/>
    <cellStyle name="Обычный 7 17 26" xfId="26260"/>
    <cellStyle name="Обычный 7 17 27" xfId="26418"/>
    <cellStyle name="Обычный 7 17 28" xfId="27210"/>
    <cellStyle name="Обычный 7 17 29" xfId="28108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19" xfId="26962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20" xfId="2775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30" xfId="28373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19" xfId="26578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20" xfId="2737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25" xfId="25996"/>
    <cellStyle name="Обычный 7 18 26" xfId="26261"/>
    <cellStyle name="Обычный 7 18 27" xfId="26436"/>
    <cellStyle name="Обычный 7 18 28" xfId="27228"/>
    <cellStyle name="Обычный 7 18 29" xfId="28109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19" xfId="26840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20" xfId="2763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30" xfId="28374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19" xfId="26560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20" xfId="2735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19" xfId="2671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20" xfId="2750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25" xfId="25998"/>
    <cellStyle name="Обычный 7 2 2 26" xfId="26263"/>
    <cellStyle name="Обычный 7 2 2 27" xfId="26440"/>
    <cellStyle name="Обычный 7 2 2 28" xfId="27232"/>
    <cellStyle name="Обычный 7 2 2 29" xfId="28111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19" xfId="26979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20" xfId="2777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30" xfId="28376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26" xfId="25997"/>
    <cellStyle name="Обычный 7 2 27" xfId="26262"/>
    <cellStyle name="Обычный 7 2 28" xfId="26299"/>
    <cellStyle name="Обычный 7 2 29" xfId="27091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19" xfId="26582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20" xfId="2737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30" xfId="28110"/>
    <cellStyle name="Обычный 7 2 31" xfId="2837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19" xfId="26844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20" xfId="2763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19" xfId="26822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20" xfId="2761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19" xfId="26720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20" xfId="2751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25" xfId="26000"/>
    <cellStyle name="Обычный 7 3 2 26" xfId="26265"/>
    <cellStyle name="Обычный 7 3 2 27" xfId="26444"/>
    <cellStyle name="Обычный 7 3 2 28" xfId="27236"/>
    <cellStyle name="Обычный 7 3 2 29" xfId="2811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19" xfId="26982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20" xfId="2777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30" xfId="28378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26" xfId="25999"/>
    <cellStyle name="Обычный 7 3 27" xfId="26264"/>
    <cellStyle name="Обычный 7 3 28" xfId="26303"/>
    <cellStyle name="Обычный 7 3 29" xfId="27095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19" xfId="26586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20" xfId="2737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30" xfId="28112"/>
    <cellStyle name="Обычный 7 3 31" xfId="28377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19" xfId="26848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20" xfId="2764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19" xfId="26723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20" xfId="2751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25" xfId="26002"/>
    <cellStyle name="Обычный 7 4 2 26" xfId="26267"/>
    <cellStyle name="Обычный 7 4 2 27" xfId="26448"/>
    <cellStyle name="Обычный 7 4 2 28" xfId="27240"/>
    <cellStyle name="Обычный 7 4 2 29" xfId="28115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19" xfId="26985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20" xfId="2777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30" xfId="28380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26" xfId="26001"/>
    <cellStyle name="Обычный 7 4 27" xfId="26266"/>
    <cellStyle name="Обычный 7 4 28" xfId="26307"/>
    <cellStyle name="Обычный 7 4 29" xfId="27099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19" xfId="26590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20" xfId="2738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30" xfId="28114"/>
    <cellStyle name="Обычный 7 4 31" xfId="28379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19" xfId="26852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20" xfId="2764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42" xfId="25980"/>
    <cellStyle name="Обычный 7 43" xfId="26245"/>
    <cellStyle name="Обычный 7 44" xfId="26295"/>
    <cellStyle name="Обычный 7 45" xfId="27087"/>
    <cellStyle name="Обычный 7 46" xfId="28093"/>
    <cellStyle name="Обычный 7 47" xfId="28358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19" xfId="26726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20" xfId="2751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25" xfId="26004"/>
    <cellStyle name="Обычный 7 5 2 26" xfId="26269"/>
    <cellStyle name="Обычный 7 5 2 27" xfId="26452"/>
    <cellStyle name="Обычный 7 5 2 28" xfId="27244"/>
    <cellStyle name="Обычный 7 5 2 29" xfId="28117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19" xfId="26988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20" xfId="2778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30" xfId="28382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26" xfId="26003"/>
    <cellStyle name="Обычный 7 5 27" xfId="26268"/>
    <cellStyle name="Обычный 7 5 28" xfId="26311"/>
    <cellStyle name="Обычный 7 5 29" xfId="27103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19" xfId="26594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20" xfId="2738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30" xfId="28116"/>
    <cellStyle name="Обычный 7 5 31" xfId="28381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19" xfId="26856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20" xfId="2764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19" xfId="26729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20" xfId="2752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25" xfId="26006"/>
    <cellStyle name="Обычный 7 6 2 26" xfId="26271"/>
    <cellStyle name="Обычный 7 6 2 27" xfId="26456"/>
    <cellStyle name="Обычный 7 6 2 28" xfId="27248"/>
    <cellStyle name="Обычный 7 6 2 29" xfId="28119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19" xfId="26991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20" xfId="2778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30" xfId="2838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26" xfId="26005"/>
    <cellStyle name="Обычный 7 6 27" xfId="26270"/>
    <cellStyle name="Обычный 7 6 28" xfId="26315"/>
    <cellStyle name="Обычный 7 6 29" xfId="27107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19" xfId="26598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20" xfId="2739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30" xfId="28118"/>
    <cellStyle name="Обычный 7 6 31" xfId="28383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19" xfId="26860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20" xfId="2765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19" xfId="26732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20" xfId="2752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25" xfId="26008"/>
    <cellStyle name="Обычный 7 7 2 26" xfId="26273"/>
    <cellStyle name="Обычный 7 7 2 27" xfId="26460"/>
    <cellStyle name="Обычный 7 7 2 28" xfId="27252"/>
    <cellStyle name="Обычный 7 7 2 29" xfId="28121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19" xfId="26994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20" xfId="2778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30" xfId="2838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26" xfId="26007"/>
    <cellStyle name="Обычный 7 7 27" xfId="26272"/>
    <cellStyle name="Обычный 7 7 28" xfId="26319"/>
    <cellStyle name="Обычный 7 7 29" xfId="27111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19" xfId="26602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20" xfId="2739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30" xfId="28120"/>
    <cellStyle name="Обычный 7 7 31" xfId="2838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19" xfId="2686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20" xfId="2765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19" xfId="26735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20" xfId="2752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25" xfId="26010"/>
    <cellStyle name="Обычный 7 8 2 26" xfId="26275"/>
    <cellStyle name="Обычный 7 8 2 27" xfId="26464"/>
    <cellStyle name="Обычный 7 8 2 28" xfId="27256"/>
    <cellStyle name="Обычный 7 8 2 29" xfId="28123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19" xfId="26997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20" xfId="2778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30" xfId="28388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26" xfId="26009"/>
    <cellStyle name="Обычный 7 8 27" xfId="26274"/>
    <cellStyle name="Обычный 7 8 28" xfId="26323"/>
    <cellStyle name="Обычный 7 8 29" xfId="27115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19" xfId="26606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20" xfId="2739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30" xfId="28122"/>
    <cellStyle name="Обычный 7 8 31" xfId="28387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19" xfId="26868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20" xfId="2766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19" xfId="26738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20" xfId="2753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25" xfId="26012"/>
    <cellStyle name="Обычный 7 9 2 26" xfId="26277"/>
    <cellStyle name="Обычный 7 9 2 27" xfId="26468"/>
    <cellStyle name="Обычный 7 9 2 28" xfId="27260"/>
    <cellStyle name="Обычный 7 9 2 29" xfId="28125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19" xfId="27000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20" xfId="2779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30" xfId="28390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26" xfId="26011"/>
    <cellStyle name="Обычный 7 9 27" xfId="26276"/>
    <cellStyle name="Обычный 7 9 28" xfId="26327"/>
    <cellStyle name="Обычный 7 9 29" xfId="27119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19" xfId="26610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20" xfId="2740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30" xfId="28124"/>
    <cellStyle name="Обычный 7 9 31" xfId="28389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19" xfId="26872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20" xfId="2766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19" xfId="26828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20" xfId="2762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19" xfId="265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20" xfId="2734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25" xfId="26015"/>
    <cellStyle name="Обычный 8 2 2 26" xfId="26280"/>
    <cellStyle name="Обычный 8 2 2 27" xfId="26498"/>
    <cellStyle name="Обычный 8 2 2 28" xfId="27290"/>
    <cellStyle name="Обычный 8 2 2 29" xfId="28128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19" xfId="27026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20" xfId="2781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30" xfId="28393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26" xfId="26014"/>
    <cellStyle name="Обычный 8 2 27" xfId="26279"/>
    <cellStyle name="Обычный 8 2 28" xfId="26357"/>
    <cellStyle name="Обычный 8 2 29" xfId="271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19" xfId="2664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20" xfId="2743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30" xfId="28127"/>
    <cellStyle name="Обычный 8 2 31" xfId="28392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19" xfId="26902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20" xfId="2769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19" xfId="2677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20" xfId="2756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25" xfId="26017"/>
    <cellStyle name="Обычный 8 3 2 26" xfId="26282"/>
    <cellStyle name="Обычный 8 3 2 27" xfId="26509"/>
    <cellStyle name="Обычный 8 3 2 28" xfId="27301"/>
    <cellStyle name="Обычный 8 3 2 29" xfId="28130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19" xfId="27037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20" xfId="2782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30" xfId="2839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26" xfId="26016"/>
    <cellStyle name="Обычный 8 3 27" xfId="26281"/>
    <cellStyle name="Обычный 8 3 28" xfId="26368"/>
    <cellStyle name="Обычный 8 3 29" xfId="27160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19" xfId="26651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20" xfId="2744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30" xfId="28129"/>
    <cellStyle name="Обычный 8 3 31" xfId="2839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19" xfId="26913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20" xfId="2770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32" xfId="26013"/>
    <cellStyle name="Обычный 8 33" xfId="26278"/>
    <cellStyle name="Обычный 8 34" xfId="26347"/>
    <cellStyle name="Обычный 8 35" xfId="27139"/>
    <cellStyle name="Обычный 8 36" xfId="28126"/>
    <cellStyle name="Обычный 8 37" xfId="2839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19" xfId="26785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20" xfId="2757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25" xfId="26019"/>
    <cellStyle name="Обычный 8 4 2 26" xfId="26284"/>
    <cellStyle name="Обычный 8 4 2 27" xfId="26520"/>
    <cellStyle name="Обычный 8 4 2 28" xfId="27312"/>
    <cellStyle name="Обычный 8 4 2 29" xfId="28132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19" xfId="27048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20" xfId="2784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30" xfId="28397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26" xfId="26018"/>
    <cellStyle name="Обычный 8 4 27" xfId="26283"/>
    <cellStyle name="Обычный 8 4 28" xfId="26380"/>
    <cellStyle name="Обычный 8 4 29" xfId="27172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19" xfId="26662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20" xfId="2745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30" xfId="28131"/>
    <cellStyle name="Обычный 8 4 31" xfId="28396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19" xfId="26924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20" xfId="2771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19" xfId="26796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20" xfId="2758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25" xfId="26021"/>
    <cellStyle name="Обычный 8 5 2 26" xfId="26286"/>
    <cellStyle name="Обычный 8 5 2 27" xfId="26531"/>
    <cellStyle name="Обычный 8 5 2 28" xfId="27323"/>
    <cellStyle name="Обычный 8 5 2 29" xfId="28134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19" xfId="27059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20" xfId="2785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30" xfId="28399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26" xfId="26020"/>
    <cellStyle name="Обычный 8 5 27" xfId="26285"/>
    <cellStyle name="Обычный 8 5 28" xfId="26391"/>
    <cellStyle name="Обычный 8 5 29" xfId="271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19" xfId="26673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20" xfId="2746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30" xfId="28133"/>
    <cellStyle name="Обычный 8 5 31" xfId="28398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19" xfId="2693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20" xfId="2772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19" xfId="26812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20" xfId="2760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25" xfId="26023"/>
    <cellStyle name="Обычный 8 6 2 26" xfId="26288"/>
    <cellStyle name="Обычный 8 6 2 27" xfId="26547"/>
    <cellStyle name="Обычный 8 6 2 28" xfId="27339"/>
    <cellStyle name="Обычный 8 6 2 29" xfId="28136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19" xfId="27075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20" xfId="2786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30" xfId="28401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26" xfId="26022"/>
    <cellStyle name="Обычный 8 6 27" xfId="26287"/>
    <cellStyle name="Обычный 8 6 28" xfId="26407"/>
    <cellStyle name="Обычный 8 6 29" xfId="27199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19" xfId="26689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20" xfId="2748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30" xfId="28135"/>
    <cellStyle name="Обычный 8 6 31" xfId="28400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19" xfId="26951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20" xfId="2774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19" xfId="2670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20" xfId="2749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25" xfId="26024"/>
    <cellStyle name="Обычный 8 7 26" xfId="26289"/>
    <cellStyle name="Обычный 8 7 27" xfId="26424"/>
    <cellStyle name="Обычный 8 7 28" xfId="27216"/>
    <cellStyle name="Обычный 8 7 29" xfId="28137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19" xfId="26968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20" xfId="2776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30" xfId="28402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19" xfId="2663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20" xfId="2742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25" xfId="26025"/>
    <cellStyle name="Обычный 8 8 26" xfId="26290"/>
    <cellStyle name="Обычный 8 8 27" xfId="26488"/>
    <cellStyle name="Обычный 8 8 28" xfId="27280"/>
    <cellStyle name="Обычный 8 8 29" xfId="28138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19" xfId="26892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20" xfId="2768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30" xfId="28403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19" xfId="26566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20" xfId="2735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topLeftCell="A41" zoomScale="60" zoomScaleNormal="55" workbookViewId="0">
      <selection activeCell="H51" sqref="H51"/>
    </sheetView>
  </sheetViews>
  <sheetFormatPr defaultRowHeight="18.75" x14ac:dyDescent="0.3"/>
  <cols>
    <col min="1" max="1" width="9.28515625" style="16" customWidth="1"/>
    <col min="2" max="2" width="32.7109375" style="16" customWidth="1"/>
    <col min="3" max="3" width="27.5703125" style="65" customWidth="1"/>
    <col min="4" max="4" width="36.42578125" style="16" customWidth="1"/>
    <col min="5" max="5" width="26.140625" style="16" customWidth="1"/>
    <col min="6" max="6" width="14" style="16" customWidth="1"/>
    <col min="7" max="7" width="18.5703125" style="16" customWidth="1"/>
    <col min="8" max="8" width="18.5703125" style="60" customWidth="1"/>
    <col min="9" max="9" width="26.140625" style="42" customWidth="1"/>
    <col min="10" max="10" width="56.85546875" style="16" customWidth="1"/>
    <col min="11" max="11" width="38.7109375" style="16" customWidth="1"/>
    <col min="12" max="12" width="55" style="16" bestFit="1" customWidth="1"/>
    <col min="13" max="13" width="35.7109375" style="16" customWidth="1"/>
    <col min="14" max="14" width="24.7109375" style="16" customWidth="1"/>
    <col min="15" max="15" width="28.42578125" style="16" customWidth="1"/>
    <col min="16" max="16" width="13.85546875" style="16" customWidth="1"/>
    <col min="17" max="16384" width="9.140625" style="16"/>
  </cols>
  <sheetData>
    <row r="1" spans="1:16" x14ac:dyDescent="0.3">
      <c r="B1" s="17"/>
      <c r="C1" s="18"/>
      <c r="D1" s="17"/>
      <c r="E1" s="17"/>
      <c r="F1" s="17"/>
      <c r="G1" s="19"/>
      <c r="H1" s="20"/>
      <c r="I1" s="21"/>
      <c r="J1" s="148"/>
      <c r="K1" s="148"/>
      <c r="L1" s="148"/>
      <c r="M1" s="148"/>
      <c r="N1" s="148"/>
    </row>
    <row r="2" spans="1:16" ht="20.25" x14ac:dyDescent="0.3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6" ht="20.25" x14ac:dyDescent="0.2">
      <c r="A3" s="150" t="s">
        <v>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6" ht="21" thickBot="1" x14ac:dyDescent="0.25">
      <c r="A4" s="151" t="s">
        <v>43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6" ht="30" customHeight="1" x14ac:dyDescent="0.2">
      <c r="A5" s="152" t="s">
        <v>2</v>
      </c>
      <c r="B5" s="153" t="s">
        <v>3</v>
      </c>
      <c r="C5" s="153" t="s">
        <v>4</v>
      </c>
      <c r="D5" s="153" t="s">
        <v>5</v>
      </c>
      <c r="E5" s="153" t="s">
        <v>6</v>
      </c>
      <c r="F5" s="153" t="s">
        <v>7</v>
      </c>
      <c r="G5" s="153"/>
      <c r="H5" s="154" t="s">
        <v>8</v>
      </c>
      <c r="I5" s="155" t="s">
        <v>9</v>
      </c>
      <c r="J5" s="153" t="s">
        <v>79</v>
      </c>
      <c r="K5" s="153" t="s">
        <v>80</v>
      </c>
      <c r="L5" s="153" t="s">
        <v>81</v>
      </c>
      <c r="M5" s="156" t="s">
        <v>44</v>
      </c>
      <c r="N5" s="153" t="s">
        <v>45</v>
      </c>
      <c r="O5" s="153" t="s">
        <v>10</v>
      </c>
      <c r="P5" s="157" t="s">
        <v>82</v>
      </c>
    </row>
    <row r="6" spans="1:16" ht="64.5" customHeight="1" x14ac:dyDescent="0.2">
      <c r="A6" s="158"/>
      <c r="B6" s="159"/>
      <c r="C6" s="159"/>
      <c r="D6" s="159"/>
      <c r="E6" s="159"/>
      <c r="F6" s="160" t="s">
        <v>11</v>
      </c>
      <c r="G6" s="160" t="s">
        <v>12</v>
      </c>
      <c r="H6" s="161"/>
      <c r="I6" s="162"/>
      <c r="J6" s="159"/>
      <c r="K6" s="159"/>
      <c r="L6" s="159"/>
      <c r="M6" s="163"/>
      <c r="N6" s="159"/>
      <c r="O6" s="159"/>
      <c r="P6" s="164"/>
    </row>
    <row r="7" spans="1:16" ht="21" thickBot="1" x14ac:dyDescent="0.25">
      <c r="A7" s="165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  <c r="I7" s="166">
        <v>9</v>
      </c>
      <c r="J7" s="166">
        <v>10</v>
      </c>
      <c r="K7" s="166">
        <v>11</v>
      </c>
      <c r="L7" s="166">
        <v>12</v>
      </c>
      <c r="M7" s="167">
        <v>13</v>
      </c>
      <c r="N7" s="166">
        <v>14</v>
      </c>
      <c r="O7" s="166">
        <v>15</v>
      </c>
      <c r="P7" s="168">
        <v>16</v>
      </c>
    </row>
    <row r="8" spans="1:16" ht="23.25" customHeight="1" thickBot="1" x14ac:dyDescent="0.25">
      <c r="A8" s="145" t="s">
        <v>46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7"/>
    </row>
    <row r="9" spans="1:16" s="1" customFormat="1" ht="187.5" x14ac:dyDescent="0.2">
      <c r="A9" s="169">
        <v>1</v>
      </c>
      <c r="B9" s="170" t="s">
        <v>37</v>
      </c>
      <c r="C9" s="171" t="s">
        <v>35</v>
      </c>
      <c r="D9" s="172" t="s">
        <v>47</v>
      </c>
      <c r="E9" s="173" t="s">
        <v>48</v>
      </c>
      <c r="F9" s="172" t="s">
        <v>49</v>
      </c>
      <c r="G9" s="172" t="s">
        <v>50</v>
      </c>
      <c r="H9" s="174">
        <v>3.472222222222222E-3</v>
      </c>
      <c r="I9" s="175">
        <v>9</v>
      </c>
      <c r="J9" s="267" t="s">
        <v>107</v>
      </c>
      <c r="K9" s="173" t="s">
        <v>118</v>
      </c>
      <c r="L9" s="173" t="s">
        <v>108</v>
      </c>
      <c r="M9" s="173" t="s">
        <v>120</v>
      </c>
      <c r="N9" s="173">
        <v>219</v>
      </c>
      <c r="O9" s="173">
        <v>7</v>
      </c>
      <c r="P9" s="176" t="s">
        <v>84</v>
      </c>
    </row>
    <row r="10" spans="1:16" s="1" customFormat="1" ht="75" x14ac:dyDescent="0.2">
      <c r="A10" s="177">
        <v>2</v>
      </c>
      <c r="B10" s="178" t="s">
        <v>37</v>
      </c>
      <c r="C10" s="179" t="s">
        <v>51</v>
      </c>
      <c r="D10" s="179" t="s">
        <v>38</v>
      </c>
      <c r="E10" s="23" t="s">
        <v>39</v>
      </c>
      <c r="F10" s="180" t="s">
        <v>52</v>
      </c>
      <c r="G10" s="180" t="s">
        <v>53</v>
      </c>
      <c r="H10" s="181">
        <v>4.8611111111111112E-3</v>
      </c>
      <c r="I10" s="182">
        <v>7</v>
      </c>
      <c r="J10" s="268" t="s">
        <v>54</v>
      </c>
      <c r="K10" s="23" t="s">
        <v>119</v>
      </c>
      <c r="L10" s="23" t="s">
        <v>109</v>
      </c>
      <c r="M10" s="23" t="s">
        <v>110</v>
      </c>
      <c r="N10" s="23">
        <v>114</v>
      </c>
      <c r="O10" s="23">
        <v>7</v>
      </c>
      <c r="P10" s="184" t="s">
        <v>83</v>
      </c>
    </row>
    <row r="11" spans="1:16" s="1" customFormat="1" ht="19.5" thickBot="1" x14ac:dyDescent="0.25">
      <c r="A11" s="185" t="s">
        <v>0</v>
      </c>
      <c r="B11" s="186"/>
      <c r="C11" s="186"/>
      <c r="D11" s="186"/>
      <c r="E11" s="186"/>
      <c r="F11" s="186"/>
      <c r="G11" s="186"/>
      <c r="H11" s="187">
        <f>SUM(H9:H10)</f>
        <v>8.3333333333333332E-3</v>
      </c>
      <c r="I11" s="188">
        <f>SUM(I9:I10)</f>
        <v>16</v>
      </c>
      <c r="J11" s="189"/>
      <c r="K11" s="189"/>
      <c r="L11" s="189"/>
      <c r="M11" s="190"/>
      <c r="N11" s="190"/>
      <c r="O11" s="191"/>
      <c r="P11" s="192"/>
    </row>
    <row r="12" spans="1:16" s="1" customFormat="1" ht="24" hidden="1" thickBot="1" x14ac:dyDescent="0.25">
      <c r="A12" s="193" t="s">
        <v>55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5"/>
      <c r="O12" s="196"/>
      <c r="P12" s="196"/>
    </row>
    <row r="13" spans="1:16" s="1" customFormat="1" ht="19.5" hidden="1" thickBot="1" x14ac:dyDescent="0.25">
      <c r="A13" s="197"/>
      <c r="B13" s="198"/>
      <c r="C13" s="199"/>
      <c r="D13" s="200"/>
      <c r="E13" s="24"/>
      <c r="F13" s="200"/>
      <c r="G13" s="200"/>
      <c r="H13" s="201"/>
      <c r="I13" s="202"/>
      <c r="J13" s="203"/>
      <c r="K13" s="24"/>
      <c r="L13" s="24"/>
      <c r="M13" s="24"/>
      <c r="N13" s="204"/>
      <c r="O13" s="196"/>
      <c r="P13" s="196"/>
    </row>
    <row r="14" spans="1:16" s="1" customFormat="1" ht="19.5" hidden="1" thickBot="1" x14ac:dyDescent="0.25">
      <c r="A14" s="205"/>
      <c r="B14" s="206"/>
      <c r="C14" s="207"/>
      <c r="D14" s="208"/>
      <c r="E14" s="209"/>
      <c r="F14" s="208"/>
      <c r="G14" s="210"/>
      <c r="H14" s="211"/>
      <c r="I14" s="212"/>
      <c r="J14" s="213"/>
      <c r="K14" s="209"/>
      <c r="L14" s="209"/>
      <c r="M14" s="214"/>
      <c r="N14" s="215"/>
      <c r="O14" s="196"/>
      <c r="P14" s="196"/>
    </row>
    <row r="15" spans="1:16" s="1" customFormat="1" ht="19.5" hidden="1" thickBot="1" x14ac:dyDescent="0.25">
      <c r="A15" s="216"/>
      <c r="B15" s="217"/>
      <c r="C15" s="218"/>
      <c r="D15" s="219"/>
      <c r="E15" s="220"/>
      <c r="F15" s="219"/>
      <c r="G15" s="221"/>
      <c r="H15" s="222"/>
      <c r="I15" s="223"/>
      <c r="J15" s="224"/>
      <c r="K15" s="220"/>
      <c r="L15" s="220"/>
      <c r="M15" s="196"/>
      <c r="N15" s="225"/>
      <c r="O15" s="196"/>
      <c r="P15" s="196"/>
    </row>
    <row r="16" spans="1:16" s="1" customFormat="1" ht="19.5" hidden="1" thickBot="1" x14ac:dyDescent="0.25">
      <c r="A16" s="216"/>
      <c r="B16" s="217"/>
      <c r="C16" s="218"/>
      <c r="D16" s="219"/>
      <c r="E16" s="220"/>
      <c r="F16" s="219"/>
      <c r="G16" s="221"/>
      <c r="H16" s="222"/>
      <c r="I16" s="223"/>
      <c r="J16" s="224"/>
      <c r="K16" s="220"/>
      <c r="L16" s="220"/>
      <c r="M16" s="196"/>
      <c r="N16" s="225"/>
      <c r="O16" s="196"/>
      <c r="P16" s="196"/>
    </row>
    <row r="17" spans="1:16" s="1" customFormat="1" ht="19.5" hidden="1" thickBot="1" x14ac:dyDescent="0.25">
      <c r="A17" s="226"/>
      <c r="B17" s="227"/>
      <c r="C17" s="228"/>
      <c r="D17" s="229"/>
      <c r="E17" s="230"/>
      <c r="F17" s="229"/>
      <c r="G17" s="231"/>
      <c r="H17" s="232"/>
      <c r="I17" s="233"/>
      <c r="J17" s="234"/>
      <c r="K17" s="230"/>
      <c r="L17" s="230"/>
      <c r="M17" s="235"/>
      <c r="N17" s="236"/>
      <c r="O17" s="196"/>
      <c r="P17" s="196"/>
    </row>
    <row r="18" spans="1:16" s="1" customFormat="1" ht="19.5" hidden="1" thickBot="1" x14ac:dyDescent="0.25">
      <c r="A18" s="237" t="s">
        <v>0</v>
      </c>
      <c r="B18" s="238"/>
      <c r="C18" s="238"/>
      <c r="D18" s="238"/>
      <c r="E18" s="238"/>
      <c r="F18" s="238"/>
      <c r="G18" s="239"/>
      <c r="H18" s="240">
        <f>SUM(H13:H17)</f>
        <v>0</v>
      </c>
      <c r="I18" s="241">
        <f>SUM(I13:I17)</f>
        <v>0</v>
      </c>
      <c r="J18" s="242"/>
      <c r="K18" s="243"/>
      <c r="L18" s="243"/>
      <c r="M18" s="244"/>
      <c r="N18" s="245"/>
      <c r="O18" s="196"/>
      <c r="P18" s="196"/>
    </row>
    <row r="19" spans="1:16" s="1" customFormat="1" ht="24" hidden="1" thickBot="1" x14ac:dyDescent="0.25">
      <c r="A19" s="246" t="s">
        <v>56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8"/>
      <c r="O19" s="196"/>
      <c r="P19" s="196"/>
    </row>
    <row r="20" spans="1:16" s="1" customFormat="1" ht="19.5" hidden="1" thickBot="1" x14ac:dyDescent="0.25">
      <c r="A20" s="28"/>
      <c r="B20" s="249"/>
      <c r="C20" s="250"/>
      <c r="D20" s="180"/>
      <c r="E20" s="28"/>
      <c r="F20" s="251"/>
      <c r="G20" s="251"/>
      <c r="H20" s="181"/>
      <c r="I20" s="252"/>
      <c r="J20" s="253"/>
      <c r="K20" s="28"/>
      <c r="L20" s="28"/>
      <c r="M20" s="28"/>
      <c r="N20" s="28"/>
      <c r="O20" s="196"/>
      <c r="P20" s="196"/>
    </row>
    <row r="21" spans="1:16" s="31" customFormat="1" ht="19.5" hidden="1" thickBot="1" x14ac:dyDescent="0.25">
      <c r="A21" s="23"/>
      <c r="B21" s="178"/>
      <c r="C21" s="254"/>
      <c r="D21" s="180"/>
      <c r="E21" s="23"/>
      <c r="F21" s="251"/>
      <c r="G21" s="251"/>
      <c r="H21" s="181"/>
      <c r="I21" s="182"/>
      <c r="J21" s="183"/>
      <c r="K21" s="23"/>
      <c r="L21" s="23"/>
      <c r="M21" s="23"/>
      <c r="N21" s="23"/>
      <c r="O21" s="196"/>
      <c r="P21" s="196"/>
    </row>
    <row r="22" spans="1:16" s="1" customFormat="1" hidden="1" x14ac:dyDescent="0.2">
      <c r="A22" s="255" t="s">
        <v>0</v>
      </c>
      <c r="B22" s="256"/>
      <c r="C22" s="256"/>
      <c r="D22" s="256"/>
      <c r="E22" s="256"/>
      <c r="F22" s="256"/>
      <c r="G22" s="257"/>
      <c r="H22" s="258">
        <f>SUM(H20:H21)</f>
        <v>0</v>
      </c>
      <c r="I22" s="259">
        <f>SUM(I20:I21)</f>
        <v>0</v>
      </c>
      <c r="J22" s="260"/>
      <c r="K22" s="261"/>
      <c r="L22" s="261"/>
      <c r="M22" s="262"/>
      <c r="N22" s="263"/>
      <c r="O22" s="196"/>
      <c r="P22" s="196"/>
    </row>
    <row r="23" spans="1:16" s="1" customFormat="1" ht="23.25" customHeight="1" thickBot="1" x14ac:dyDescent="0.25">
      <c r="A23" s="264" t="s">
        <v>57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s="1" customFormat="1" ht="93.75" x14ac:dyDescent="0.2">
      <c r="A24" s="169">
        <v>3</v>
      </c>
      <c r="B24" s="170" t="s">
        <v>37</v>
      </c>
      <c r="C24" s="171" t="s">
        <v>33</v>
      </c>
      <c r="D24" s="172" t="s">
        <v>34</v>
      </c>
      <c r="E24" s="173" t="s">
        <v>58</v>
      </c>
      <c r="F24" s="172" t="s">
        <v>59</v>
      </c>
      <c r="G24" s="172" t="s">
        <v>60</v>
      </c>
      <c r="H24" s="174">
        <v>6.9444444444444441E-3</v>
      </c>
      <c r="I24" s="175">
        <v>1.8</v>
      </c>
      <c r="J24" s="267" t="s">
        <v>111</v>
      </c>
      <c r="K24" s="23" t="s">
        <v>119</v>
      </c>
      <c r="L24" s="173" t="s">
        <v>112</v>
      </c>
      <c r="M24" s="173" t="s">
        <v>113</v>
      </c>
      <c r="N24" s="173">
        <v>64</v>
      </c>
      <c r="O24" s="173">
        <v>11</v>
      </c>
      <c r="P24" s="176" t="s">
        <v>83</v>
      </c>
    </row>
    <row r="25" spans="1:16" s="1" customFormat="1" ht="19.5" thickBot="1" x14ac:dyDescent="0.25">
      <c r="A25" s="136" t="s">
        <v>0</v>
      </c>
      <c r="B25" s="137"/>
      <c r="C25" s="137"/>
      <c r="D25" s="137"/>
      <c r="E25" s="137"/>
      <c r="F25" s="137"/>
      <c r="G25" s="137"/>
      <c r="H25" s="81">
        <f>SUM(H24:H24)</f>
        <v>6.9444444444444441E-3</v>
      </c>
      <c r="I25" s="82">
        <f>SUM(I24:I24)</f>
        <v>1.8</v>
      </c>
      <c r="J25" s="22"/>
      <c r="K25" s="22"/>
      <c r="L25" s="22"/>
      <c r="M25" s="80"/>
      <c r="N25" s="80"/>
      <c r="O25" s="83"/>
      <c r="P25" s="84"/>
    </row>
    <row r="26" spans="1:16" s="1" customFormat="1" ht="24" hidden="1" thickBot="1" x14ac:dyDescent="0.25">
      <c r="A26" s="138" t="s">
        <v>61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40"/>
      <c r="L26" s="140"/>
      <c r="M26" s="139"/>
      <c r="N26" s="141"/>
    </row>
    <row r="27" spans="1:16" s="1" customFormat="1" hidden="1" x14ac:dyDescent="0.2">
      <c r="A27" s="25"/>
      <c r="B27" s="26"/>
      <c r="C27" s="27"/>
      <c r="D27" s="2"/>
      <c r="E27" s="28"/>
      <c r="F27" s="15"/>
      <c r="G27" s="15"/>
      <c r="H27" s="14"/>
      <c r="I27" s="29"/>
      <c r="J27" s="30"/>
      <c r="K27" s="25"/>
      <c r="L27" s="25"/>
      <c r="M27" s="25"/>
      <c r="N27" s="25"/>
    </row>
    <row r="28" spans="1:16" s="1" customFormat="1" ht="19.5" hidden="1" thickBot="1" x14ac:dyDescent="0.25">
      <c r="A28" s="142"/>
      <c r="B28" s="143"/>
      <c r="C28" s="143"/>
      <c r="D28" s="143"/>
      <c r="E28" s="143"/>
      <c r="F28" s="143"/>
      <c r="G28" s="144"/>
      <c r="H28" s="32">
        <f>SUM(H27:H27)</f>
        <v>0</v>
      </c>
      <c r="I28" s="33">
        <f>SUM(I27:I27)</f>
        <v>0</v>
      </c>
      <c r="J28" s="35"/>
      <c r="K28" s="34"/>
      <c r="L28" s="34"/>
      <c r="M28" s="36"/>
      <c r="N28" s="37"/>
    </row>
    <row r="29" spans="1:16" s="1" customFormat="1" ht="21" thickBot="1" x14ac:dyDescent="0.25">
      <c r="A29" s="134" t="s">
        <v>13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6" ht="59.25" customHeight="1" x14ac:dyDescent="0.2">
      <c r="A30" s="85" t="s">
        <v>2</v>
      </c>
      <c r="B30" s="104" t="s">
        <v>3</v>
      </c>
      <c r="C30" s="104" t="s">
        <v>4</v>
      </c>
      <c r="D30" s="104" t="s">
        <v>5</v>
      </c>
      <c r="E30" s="104" t="s">
        <v>14</v>
      </c>
      <c r="F30" s="133" t="s">
        <v>15</v>
      </c>
      <c r="G30" s="133"/>
      <c r="H30" s="133" t="s">
        <v>16</v>
      </c>
      <c r="I30" s="133"/>
      <c r="J30" s="133"/>
      <c r="K30" s="104" t="s">
        <v>81</v>
      </c>
      <c r="L30" s="104" t="s">
        <v>10</v>
      </c>
      <c r="M30" s="86" t="s">
        <v>82</v>
      </c>
    </row>
    <row r="31" spans="1:16" s="1" customFormat="1" ht="33" x14ac:dyDescent="0.2">
      <c r="A31" s="177">
        <v>1</v>
      </c>
      <c r="B31" s="178" t="s">
        <v>37</v>
      </c>
      <c r="C31" s="179" t="s">
        <v>51</v>
      </c>
      <c r="D31" s="179" t="s">
        <v>38</v>
      </c>
      <c r="E31" s="23" t="s">
        <v>39</v>
      </c>
      <c r="F31" s="269" t="s">
        <v>62</v>
      </c>
      <c r="G31" s="269"/>
      <c r="H31" s="276" t="s">
        <v>63</v>
      </c>
      <c r="I31" s="276"/>
      <c r="J31" s="276"/>
      <c r="K31" s="23" t="s">
        <v>114</v>
      </c>
      <c r="L31" s="23">
        <v>11</v>
      </c>
      <c r="M31" s="184" t="s">
        <v>83</v>
      </c>
    </row>
    <row r="32" spans="1:16" s="1" customFormat="1" ht="37.5" x14ac:dyDescent="0.2">
      <c r="A32" s="177">
        <v>2</v>
      </c>
      <c r="B32" s="178" t="s">
        <v>37</v>
      </c>
      <c r="C32" s="179" t="s">
        <v>51</v>
      </c>
      <c r="D32" s="179" t="s">
        <v>64</v>
      </c>
      <c r="E32" s="23" t="s">
        <v>65</v>
      </c>
      <c r="F32" s="269" t="s">
        <v>66</v>
      </c>
      <c r="G32" s="269"/>
      <c r="H32" s="276" t="s">
        <v>67</v>
      </c>
      <c r="I32" s="276"/>
      <c r="J32" s="276"/>
      <c r="K32" s="23" t="s">
        <v>115</v>
      </c>
      <c r="L32" s="23">
        <v>12</v>
      </c>
      <c r="M32" s="184" t="s">
        <v>84</v>
      </c>
    </row>
    <row r="33" spans="1:13" ht="33" customHeight="1" x14ac:dyDescent="0.2">
      <c r="A33" s="177">
        <v>3</v>
      </c>
      <c r="B33" s="178" t="s">
        <v>37</v>
      </c>
      <c r="C33" s="179" t="s">
        <v>36</v>
      </c>
      <c r="D33" s="179" t="s">
        <v>121</v>
      </c>
      <c r="E33" s="23" t="s">
        <v>39</v>
      </c>
      <c r="F33" s="269" t="s">
        <v>68</v>
      </c>
      <c r="G33" s="269"/>
      <c r="H33" s="276" t="s">
        <v>41</v>
      </c>
      <c r="I33" s="276"/>
      <c r="J33" s="276"/>
      <c r="K33" s="23" t="s">
        <v>117</v>
      </c>
      <c r="L33" s="23">
        <v>2</v>
      </c>
      <c r="M33" s="270" t="s">
        <v>84</v>
      </c>
    </row>
    <row r="34" spans="1:13" s="1" customFormat="1" ht="39" customHeight="1" thickBot="1" x14ac:dyDescent="0.25">
      <c r="A34" s="271">
        <v>4</v>
      </c>
      <c r="B34" s="272" t="s">
        <v>37</v>
      </c>
      <c r="C34" s="273" t="s">
        <v>36</v>
      </c>
      <c r="D34" s="273" t="s">
        <v>121</v>
      </c>
      <c r="E34" s="190" t="s">
        <v>39</v>
      </c>
      <c r="F34" s="274" t="s">
        <v>40</v>
      </c>
      <c r="G34" s="274"/>
      <c r="H34" s="277" t="s">
        <v>41</v>
      </c>
      <c r="I34" s="277"/>
      <c r="J34" s="277"/>
      <c r="K34" s="190" t="s">
        <v>116</v>
      </c>
      <c r="L34" s="190">
        <v>4</v>
      </c>
      <c r="M34" s="275" t="s">
        <v>84</v>
      </c>
    </row>
    <row r="35" spans="1:13" x14ac:dyDescent="0.25">
      <c r="B35" s="278" t="s">
        <v>69</v>
      </c>
      <c r="C35" s="278"/>
      <c r="D35" s="278"/>
      <c r="E35" s="38"/>
      <c r="F35" s="39"/>
      <c r="G35" s="40"/>
      <c r="H35" s="41"/>
    </row>
    <row r="36" spans="1:13" ht="19.5" thickBot="1" x14ac:dyDescent="0.3">
      <c r="B36" s="43"/>
      <c r="C36" s="44"/>
      <c r="D36" s="45"/>
      <c r="E36" s="38"/>
      <c r="F36" s="39"/>
      <c r="G36" s="40"/>
      <c r="H36" s="41"/>
    </row>
    <row r="37" spans="1:13" ht="33.75" thickBot="1" x14ac:dyDescent="0.25">
      <c r="A37" s="125" t="s">
        <v>17</v>
      </c>
      <c r="B37" s="126"/>
      <c r="C37" s="46" t="s">
        <v>70</v>
      </c>
      <c r="D37" s="46" t="s">
        <v>71</v>
      </c>
      <c r="E37" s="46" t="s">
        <v>72</v>
      </c>
      <c r="F37" s="47"/>
      <c r="G37" s="47"/>
      <c r="H37" s="48"/>
      <c r="J37" s="87" t="s">
        <v>87</v>
      </c>
      <c r="K37" s="88" t="s">
        <v>88</v>
      </c>
      <c r="L37" s="89" t="s">
        <v>89</v>
      </c>
    </row>
    <row r="38" spans="1:13" ht="60.75" x14ac:dyDescent="0.2">
      <c r="A38" s="127" t="s">
        <v>18</v>
      </c>
      <c r="B38" s="128"/>
      <c r="C38" s="3">
        <v>3</v>
      </c>
      <c r="D38" s="3">
        <v>4</v>
      </c>
      <c r="E38" s="3">
        <v>8</v>
      </c>
      <c r="F38" s="47"/>
      <c r="G38" s="47"/>
      <c r="H38" s="49"/>
      <c r="I38" s="50"/>
      <c r="J38" s="90">
        <v>1</v>
      </c>
      <c r="K38" s="91" t="s">
        <v>90</v>
      </c>
      <c r="L38" s="92"/>
    </row>
    <row r="39" spans="1:13" ht="40.5" x14ac:dyDescent="0.2">
      <c r="A39" s="117" t="s">
        <v>19</v>
      </c>
      <c r="B39" s="118"/>
      <c r="C39" s="4">
        <v>1</v>
      </c>
      <c r="D39" s="4">
        <v>3</v>
      </c>
      <c r="E39" s="4">
        <v>3</v>
      </c>
      <c r="F39" s="47"/>
      <c r="G39" s="47"/>
      <c r="H39" s="49"/>
      <c r="I39" s="51"/>
      <c r="J39" s="93">
        <v>2</v>
      </c>
      <c r="K39" s="94" t="s">
        <v>91</v>
      </c>
      <c r="L39" s="95"/>
    </row>
    <row r="40" spans="1:13" ht="40.5" x14ac:dyDescent="0.2">
      <c r="A40" s="117" t="s">
        <v>20</v>
      </c>
      <c r="B40" s="118"/>
      <c r="C40" s="4">
        <v>2</v>
      </c>
      <c r="D40" s="4">
        <v>1</v>
      </c>
      <c r="E40" s="4">
        <v>2</v>
      </c>
      <c r="F40" s="47"/>
      <c r="G40" s="47"/>
      <c r="H40" s="49"/>
      <c r="I40" s="51"/>
      <c r="J40" s="96" t="s">
        <v>92</v>
      </c>
      <c r="K40" s="94" t="s">
        <v>93</v>
      </c>
      <c r="L40" s="95"/>
    </row>
    <row r="41" spans="1:13" ht="40.5" x14ac:dyDescent="0.2">
      <c r="A41" s="129" t="s">
        <v>21</v>
      </c>
      <c r="B41" s="130"/>
      <c r="C41" s="4"/>
      <c r="D41" s="4"/>
      <c r="E41" s="4">
        <v>3</v>
      </c>
      <c r="F41" s="47"/>
      <c r="G41" s="47"/>
      <c r="H41" s="49"/>
      <c r="I41" s="51"/>
      <c r="J41" s="96" t="s">
        <v>94</v>
      </c>
      <c r="K41" s="94" t="s">
        <v>95</v>
      </c>
      <c r="L41" s="95"/>
    </row>
    <row r="42" spans="1:13" ht="41.25" thickBot="1" x14ac:dyDescent="0.25">
      <c r="A42" s="119" t="s">
        <v>22</v>
      </c>
      <c r="B42" s="120"/>
      <c r="C42" s="4"/>
      <c r="D42" s="4"/>
      <c r="E42" s="4"/>
      <c r="F42" s="47"/>
      <c r="G42" s="47"/>
      <c r="H42" s="48"/>
      <c r="I42" s="51"/>
      <c r="J42" s="96" t="s">
        <v>96</v>
      </c>
      <c r="K42" s="94" t="s">
        <v>97</v>
      </c>
      <c r="L42" s="95"/>
    </row>
    <row r="43" spans="1:13" ht="40.5" x14ac:dyDescent="0.2">
      <c r="A43" s="131" t="s">
        <v>23</v>
      </c>
      <c r="B43" s="132"/>
      <c r="C43" s="5"/>
      <c r="D43" s="5"/>
      <c r="E43" s="5">
        <v>1</v>
      </c>
      <c r="F43" s="47"/>
      <c r="G43" s="47"/>
      <c r="H43" s="49"/>
      <c r="I43" s="51"/>
      <c r="J43" s="96" t="s">
        <v>98</v>
      </c>
      <c r="K43" s="94" t="s">
        <v>99</v>
      </c>
      <c r="L43" s="95"/>
    </row>
    <row r="44" spans="1:13" ht="40.5" x14ac:dyDescent="0.2">
      <c r="A44" s="117" t="s">
        <v>24</v>
      </c>
      <c r="B44" s="118"/>
      <c r="C44" s="4"/>
      <c r="D44" s="4"/>
      <c r="E44" s="4"/>
      <c r="F44" s="47"/>
      <c r="G44" s="47"/>
      <c r="H44" s="49"/>
      <c r="I44" s="51"/>
      <c r="J44" s="93">
        <v>3</v>
      </c>
      <c r="K44" s="94" t="s">
        <v>100</v>
      </c>
      <c r="L44" s="95"/>
    </row>
    <row r="45" spans="1:13" ht="60.75" x14ac:dyDescent="0.2">
      <c r="A45" s="117" t="s">
        <v>25</v>
      </c>
      <c r="B45" s="118"/>
      <c r="C45" s="4"/>
      <c r="D45" s="4"/>
      <c r="E45" s="4"/>
      <c r="F45" s="47"/>
      <c r="G45" s="47"/>
      <c r="H45" s="49"/>
      <c r="I45" s="51"/>
      <c r="J45" s="97">
        <v>4</v>
      </c>
      <c r="K45" s="94" t="s">
        <v>101</v>
      </c>
      <c r="L45" s="95"/>
    </row>
    <row r="46" spans="1:13" ht="21" thickBot="1" x14ac:dyDescent="0.25">
      <c r="A46" s="119" t="s">
        <v>26</v>
      </c>
      <c r="B46" s="120"/>
      <c r="C46" s="6"/>
      <c r="D46" s="6"/>
      <c r="E46" s="6"/>
      <c r="F46" s="39"/>
      <c r="G46" s="39"/>
      <c r="H46" s="49"/>
      <c r="I46" s="51"/>
      <c r="J46" s="97">
        <v>5</v>
      </c>
      <c r="K46" s="94" t="s">
        <v>102</v>
      </c>
      <c r="L46" s="95"/>
    </row>
    <row r="47" spans="1:13" ht="81" x14ac:dyDescent="0.25">
      <c r="A47" s="121" t="s">
        <v>27</v>
      </c>
      <c r="B47" s="122"/>
      <c r="C47" s="7"/>
      <c r="D47" s="7"/>
      <c r="E47" s="7"/>
      <c r="F47" s="53"/>
      <c r="G47" s="53"/>
      <c r="H47" s="54"/>
      <c r="I47" s="51"/>
      <c r="J47" s="97">
        <v>6</v>
      </c>
      <c r="K47" s="94" t="s">
        <v>103</v>
      </c>
      <c r="L47" s="95"/>
    </row>
    <row r="48" spans="1:13" ht="41.25" thickBot="1" x14ac:dyDescent="0.25">
      <c r="A48" s="119" t="s">
        <v>26</v>
      </c>
      <c r="B48" s="120"/>
      <c r="C48" s="7"/>
      <c r="D48" s="7"/>
      <c r="E48" s="7"/>
      <c r="F48" s="39"/>
      <c r="G48" s="40"/>
      <c r="H48" s="41"/>
      <c r="I48" s="51"/>
      <c r="J48" s="97">
        <v>7</v>
      </c>
      <c r="K48" s="94" t="s">
        <v>104</v>
      </c>
      <c r="L48" s="95"/>
    </row>
    <row r="49" spans="1:12" ht="25.5" customHeight="1" thickBot="1" x14ac:dyDescent="0.25">
      <c r="A49" s="123" t="s">
        <v>73</v>
      </c>
      <c r="B49" s="124"/>
      <c r="C49" s="7"/>
      <c r="D49" s="7"/>
      <c r="E49" s="7"/>
      <c r="F49" s="39"/>
      <c r="G49" s="40"/>
      <c r="H49" s="41"/>
      <c r="I49" s="51"/>
      <c r="J49" s="97">
        <v>8</v>
      </c>
      <c r="K49" s="94" t="s">
        <v>105</v>
      </c>
      <c r="L49" s="95">
        <v>1</v>
      </c>
    </row>
    <row r="50" spans="1:12" ht="34.5" customHeight="1" thickBot="1" x14ac:dyDescent="0.25">
      <c r="A50" s="107" t="s">
        <v>28</v>
      </c>
      <c r="B50" s="108"/>
      <c r="C50" s="8"/>
      <c r="D50" s="8"/>
      <c r="E50" s="8"/>
      <c r="F50" s="39"/>
      <c r="G50" s="40"/>
      <c r="H50" s="41"/>
      <c r="I50" s="51"/>
      <c r="J50" s="98">
        <v>9</v>
      </c>
      <c r="K50" s="99" t="s">
        <v>106</v>
      </c>
      <c r="L50" s="100">
        <v>2</v>
      </c>
    </row>
    <row r="51" spans="1:12" ht="30.75" customHeight="1" thickBot="1" x14ac:dyDescent="0.35">
      <c r="A51" s="109" t="s">
        <v>29</v>
      </c>
      <c r="B51" s="110"/>
      <c r="C51" s="9"/>
      <c r="D51" s="9"/>
      <c r="E51" s="55"/>
      <c r="F51" s="39"/>
      <c r="G51" s="40"/>
      <c r="H51" s="41"/>
      <c r="I51" s="51"/>
      <c r="J51" s="101"/>
      <c r="K51" s="102" t="s">
        <v>0</v>
      </c>
      <c r="L51" s="103">
        <f>SUM(L38:L50)</f>
        <v>3</v>
      </c>
    </row>
    <row r="52" spans="1:12" ht="21" thickBot="1" x14ac:dyDescent="0.25">
      <c r="A52" s="111" t="s">
        <v>30</v>
      </c>
      <c r="B52" s="112"/>
      <c r="C52" s="10"/>
      <c r="D52" s="10"/>
      <c r="E52" s="10"/>
      <c r="F52" s="39"/>
      <c r="G52" s="40"/>
      <c r="H52" s="41"/>
      <c r="I52" s="51"/>
      <c r="J52" s="56"/>
      <c r="K52" s="57"/>
      <c r="L52" s="52"/>
    </row>
    <row r="53" spans="1:12" ht="17.25" thickBot="1" x14ac:dyDescent="0.25">
      <c r="A53" s="113" t="s">
        <v>31</v>
      </c>
      <c r="B53" s="114"/>
      <c r="C53" s="7"/>
      <c r="D53" s="58"/>
      <c r="E53" s="59"/>
      <c r="I53" s="61"/>
      <c r="J53" s="62"/>
      <c r="K53" s="52"/>
    </row>
    <row r="54" spans="1:12" ht="17.25" thickBot="1" x14ac:dyDescent="0.25">
      <c r="A54" s="11"/>
      <c r="B54" s="12" t="s">
        <v>0</v>
      </c>
      <c r="C54" s="63">
        <f>C38+C43+C47+C49+C50+C51+C52+C53</f>
        <v>3</v>
      </c>
      <c r="D54" s="63" t="s">
        <v>86</v>
      </c>
      <c r="E54" s="13" t="s">
        <v>85</v>
      </c>
      <c r="I54" s="64"/>
    </row>
    <row r="55" spans="1:12" x14ac:dyDescent="0.3">
      <c r="I55" s="64"/>
    </row>
    <row r="56" spans="1:12" ht="37.5" x14ac:dyDescent="0.3">
      <c r="B56" s="115" t="s">
        <v>32</v>
      </c>
      <c r="C56" s="116"/>
      <c r="D56" s="66" t="s">
        <v>74</v>
      </c>
      <c r="E56" s="66" t="s">
        <v>75</v>
      </c>
      <c r="F56" s="67"/>
      <c r="G56" s="67"/>
      <c r="H56" s="68"/>
    </row>
    <row r="57" spans="1:12" x14ac:dyDescent="0.2">
      <c r="B57" s="115"/>
      <c r="C57" s="116"/>
      <c r="D57" s="69">
        <f>I11+I18+I22+I25+I28</f>
        <v>17.8</v>
      </c>
      <c r="E57" s="70">
        <v>463.1</v>
      </c>
      <c r="G57" s="71"/>
      <c r="H57" s="72"/>
    </row>
    <row r="58" spans="1:12" x14ac:dyDescent="0.2">
      <c r="B58" s="73"/>
      <c r="C58" s="74"/>
      <c r="D58" s="75"/>
      <c r="E58" s="75"/>
      <c r="G58" s="71"/>
      <c r="H58" s="72"/>
      <c r="J58" s="76"/>
      <c r="K58" s="77"/>
      <c r="L58" s="78"/>
    </row>
    <row r="59" spans="1:12" ht="37.5" x14ac:dyDescent="0.3">
      <c r="B59" s="105" t="s">
        <v>76</v>
      </c>
      <c r="C59" s="106"/>
      <c r="D59" s="66" t="s">
        <v>77</v>
      </c>
      <c r="E59" s="66" t="s">
        <v>78</v>
      </c>
      <c r="G59" s="71"/>
      <c r="H59" s="72"/>
      <c r="J59" s="76"/>
      <c r="K59" s="77"/>
      <c r="L59" s="78"/>
    </row>
    <row r="60" spans="1:12" x14ac:dyDescent="0.2">
      <c r="B60" s="105"/>
      <c r="C60" s="106"/>
      <c r="D60" s="79">
        <f>H11+H18+H22+H28+H25</f>
        <v>1.5277777777777777E-2</v>
      </c>
      <c r="E60" s="79">
        <v>0.13680555555555554</v>
      </c>
      <c r="G60" s="71"/>
      <c r="H60" s="72"/>
      <c r="J60" s="76"/>
      <c r="K60" s="77"/>
      <c r="L60" s="78"/>
    </row>
  </sheetData>
  <mergeCells count="60">
    <mergeCell ref="O5:O6"/>
    <mergeCell ref="P5:P6"/>
    <mergeCell ref="A8:P8"/>
    <mergeCell ref="A23:P23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A29:L29"/>
    <mergeCell ref="N5:N6"/>
    <mergeCell ref="A11:G11"/>
    <mergeCell ref="A12:N12"/>
    <mergeCell ref="A18:G18"/>
    <mergeCell ref="A19:N19"/>
    <mergeCell ref="H5:H6"/>
    <mergeCell ref="I5:I6"/>
    <mergeCell ref="J5:J6"/>
    <mergeCell ref="K5:K6"/>
    <mergeCell ref="L5:L6"/>
    <mergeCell ref="M5:M6"/>
    <mergeCell ref="A22:G22"/>
    <mergeCell ref="A25:G25"/>
    <mergeCell ref="A26:N26"/>
    <mergeCell ref="A28:G28"/>
    <mergeCell ref="F30:G30"/>
    <mergeCell ref="H30:J30"/>
    <mergeCell ref="F31:G31"/>
    <mergeCell ref="H31:J31"/>
    <mergeCell ref="F32:G32"/>
    <mergeCell ref="H32:J32"/>
    <mergeCell ref="F33:G33"/>
    <mergeCell ref="H33:J33"/>
    <mergeCell ref="A44:B44"/>
    <mergeCell ref="F34:G34"/>
    <mergeCell ref="H34:J34"/>
    <mergeCell ref="B35:D35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B59:C60"/>
    <mergeCell ref="A50:B50"/>
    <mergeCell ref="A51:B51"/>
    <mergeCell ref="A52:B52"/>
    <mergeCell ref="A53:B53"/>
    <mergeCell ref="B56:C57"/>
  </mergeCell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D32:D34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2023</vt:lpstr>
      <vt:lpstr>'Сентябрь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2023-09-25T02:33:16Z</cp:lastPrinted>
  <dcterms:created xsi:type="dcterms:W3CDTF">2018-03-27T02:17:58Z</dcterms:created>
  <dcterms:modified xsi:type="dcterms:W3CDTF">2023-10-10T06:55:25Z</dcterms:modified>
</cp:coreProperties>
</file>