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Согом" sheetId="1" r:id="rId1"/>
    <sheet name="Елизарово" sheetId="2" r:id="rId2"/>
    <sheet name="Кедровый" sheetId="3" r:id="rId3"/>
    <sheet name="Кирпичный" sheetId="4" r:id="rId4"/>
    <sheet name="Урманный" sheetId="5" r:id="rId5"/>
  </sheets>
  <definedNames/>
  <calcPr fullCalcOnLoad="1" refMode="R1C1"/>
</workbook>
</file>

<file path=xl/sharedStrings.xml><?xml version="1.0" encoding="utf-8"?>
<sst xmlns="http://schemas.openxmlformats.org/spreadsheetml/2006/main" count="490" uniqueCount="59">
  <si>
    <t>Время, час</t>
  </si>
  <si>
    <t>5-6.</t>
  </si>
  <si>
    <t>6-7.</t>
  </si>
  <si>
    <t>8-9.</t>
  </si>
  <si>
    <t>9-10.</t>
  </si>
  <si>
    <t>10-11.</t>
  </si>
  <si>
    <t>11-12.</t>
  </si>
  <si>
    <t>12-13.</t>
  </si>
  <si>
    <t>13-14.</t>
  </si>
  <si>
    <t>14-15.</t>
  </si>
  <si>
    <t>15-16.</t>
  </si>
  <si>
    <t>7-8.</t>
  </si>
  <si>
    <t>3-4.</t>
  </si>
  <si>
    <t>4-5.</t>
  </si>
  <si>
    <t>16-17.</t>
  </si>
  <si>
    <t>17-18.</t>
  </si>
  <si>
    <t>18-19.</t>
  </si>
  <si>
    <t>19-20.</t>
  </si>
  <si>
    <t>20-21.</t>
  </si>
  <si>
    <t>21-22.</t>
  </si>
  <si>
    <t>22-23.</t>
  </si>
  <si>
    <t>23-24.</t>
  </si>
  <si>
    <t>1-2.</t>
  </si>
  <si>
    <t>2-3.</t>
  </si>
  <si>
    <t xml:space="preserve">Примечание: При заполнении таблицы соблюдать размерность ( кВт) и количество </t>
  </si>
  <si>
    <t>0-1.</t>
  </si>
  <si>
    <t>(дата)</t>
  </si>
  <si>
    <t>Составил:</t>
  </si>
  <si>
    <t>Всего по электростанции</t>
  </si>
  <si>
    <t>Присоединение: С.Н.</t>
  </si>
  <si>
    <t xml:space="preserve">Приложение №1 </t>
  </si>
  <si>
    <t>* Активную (кВт) и Реактивную (кВАр) энергию округлять до целых чисел</t>
  </si>
  <si>
    <r>
      <t xml:space="preserve">* Данные с прибора учета за каждый час расчитываются по формуле:                                                                        = (конеч. показания </t>
    </r>
    <r>
      <rPr>
        <b/>
        <sz val="20"/>
        <rFont val="Times New Roman"/>
        <family val="1"/>
      </rPr>
      <t>-</t>
    </r>
    <r>
      <rPr>
        <b/>
        <sz val="14"/>
        <rFont val="Times New Roman"/>
        <family val="1"/>
      </rPr>
      <t xml:space="preserve"> нач. показания) * на коэфф-т трансформации</t>
    </r>
  </si>
  <si>
    <t>22.12.16г.</t>
  </si>
  <si>
    <t>к Приказу №______от "___"_________2016г.</t>
  </si>
  <si>
    <t>Суточный график замеров нагрузки и напряжения  с 02:00 21.12.16 до 02:00 22.12.16</t>
  </si>
  <si>
    <t>кВт</t>
  </si>
  <si>
    <t>кВар</t>
  </si>
  <si>
    <r>
      <t xml:space="preserve">Наименование объекта:  </t>
    </r>
    <r>
      <rPr>
        <u val="single"/>
        <sz val="14"/>
        <rFont val="Times New Roman"/>
        <family val="1"/>
      </rPr>
      <t>п.Согом</t>
    </r>
  </si>
  <si>
    <t>Присоединение: ДГА№1</t>
  </si>
  <si>
    <t>Присоединение: ДГА№4</t>
  </si>
  <si>
    <t>Присоединение: ДГА№5</t>
  </si>
  <si>
    <t>Присоединение: ф. Поселок</t>
  </si>
  <si>
    <t>Сальников В.В.</t>
  </si>
  <si>
    <t>-</t>
  </si>
  <si>
    <t>21.12.16г.</t>
  </si>
  <si>
    <t>Захаров В.В.</t>
  </si>
  <si>
    <t>(ФИО)</t>
  </si>
  <si>
    <r>
      <t xml:space="preserve">Наименование объекта:  </t>
    </r>
    <r>
      <rPr>
        <u val="single"/>
        <sz val="14"/>
        <rFont val="Times New Roman"/>
        <family val="1"/>
      </rPr>
      <t>п.Елизарово</t>
    </r>
  </si>
  <si>
    <t>Присоединение: ф. ТП№1</t>
  </si>
  <si>
    <r>
      <t xml:space="preserve">Наименование объекта:  </t>
    </r>
    <r>
      <rPr>
        <u val="single"/>
        <sz val="14"/>
        <rFont val="Times New Roman"/>
        <family val="1"/>
      </rPr>
      <t>п.Кедровый</t>
    </r>
  </si>
  <si>
    <t>Яценко В.А.</t>
  </si>
  <si>
    <t>Присоединение: ф. №1</t>
  </si>
  <si>
    <t>Присоединение: ф. №2</t>
  </si>
  <si>
    <r>
      <t xml:space="preserve">Наименование объекта:  </t>
    </r>
    <r>
      <rPr>
        <u val="single"/>
        <sz val="14"/>
        <rFont val="Times New Roman"/>
        <family val="1"/>
      </rPr>
      <t>п.Кирпичный</t>
    </r>
  </si>
  <si>
    <t>Гайль П.П.</t>
  </si>
  <si>
    <r>
      <t xml:space="preserve">Наименование объекта:  </t>
    </r>
    <r>
      <rPr>
        <u val="single"/>
        <sz val="14"/>
        <rFont val="Times New Roman"/>
        <family val="1"/>
      </rPr>
      <t>п.Урманный</t>
    </r>
  </si>
  <si>
    <t>Дурнев Н.В.</t>
  </si>
  <si>
    <t>Присоединение: ф. ТП№1, ТП№4 и ДГА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</si>
</sst>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.0"/>
    <numFmt numFmtId="191" formatCode="0.00000"/>
    <numFmt numFmtId="192" formatCode="0.000"/>
    <numFmt numFmtId="193" formatCode="0.0000"/>
    <numFmt numFmtId="194" formatCode="0.000000"/>
    <numFmt numFmtId="195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shrinkToFit="1"/>
    </xf>
    <xf numFmtId="1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shrinkToFit="1"/>
    </xf>
    <xf numFmtId="1" fontId="1" fillId="0" borderId="19" xfId="0" applyNumberFormat="1" applyFont="1" applyBorder="1" applyAlignment="1">
      <alignment horizontal="center" vertical="center" shrinkToFi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shrinkToFit="1"/>
    </xf>
    <xf numFmtId="1" fontId="1" fillId="0" borderId="20" xfId="0" applyNumberFormat="1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"/>
  <sheetViews>
    <sheetView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3" width="8.57421875" style="1" customWidth="1"/>
    <col min="4" max="4" width="10.28125" style="1" customWidth="1"/>
    <col min="5" max="5" width="8.57421875" style="1" customWidth="1"/>
    <col min="6" max="6" width="10.28125" style="1" customWidth="1"/>
    <col min="7" max="7" width="8.57421875" style="1" customWidth="1"/>
    <col min="8" max="8" width="10.28125" style="1" customWidth="1"/>
    <col min="9" max="9" width="8.57421875" style="1" customWidth="1"/>
    <col min="10" max="10" width="10.28125" style="1" customWidth="1"/>
    <col min="11" max="11" width="8.57421875" style="1" customWidth="1"/>
    <col min="12" max="12" width="10.28125" style="1" customWidth="1"/>
    <col min="13" max="16384" width="9.140625" style="1" customWidth="1"/>
  </cols>
  <sheetData>
    <row r="2" ht="12.75">
      <c r="K2" s="1" t="s">
        <v>30</v>
      </c>
    </row>
    <row r="3" ht="12.75">
      <c r="K3" s="1" t="s">
        <v>34</v>
      </c>
    </row>
    <row r="6" spans="2:14" ht="18.75" customHeight="1">
      <c r="B6" s="6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8.75" customHeight="1">
      <c r="B7" s="7" t="s">
        <v>35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1.25" customHeight="1" thickBot="1"/>
    <row r="9" spans="2:14" ht="50.25" customHeight="1">
      <c r="B9" s="13" t="s">
        <v>0</v>
      </c>
      <c r="C9" s="18" t="s">
        <v>39</v>
      </c>
      <c r="D9" s="19"/>
      <c r="E9" s="18" t="s">
        <v>40</v>
      </c>
      <c r="F9" s="19"/>
      <c r="G9" s="18" t="s">
        <v>41</v>
      </c>
      <c r="H9" s="19"/>
      <c r="I9" s="18" t="s">
        <v>42</v>
      </c>
      <c r="J9" s="19"/>
      <c r="K9" s="18" t="s">
        <v>29</v>
      </c>
      <c r="L9" s="19"/>
      <c r="M9" s="40" t="s">
        <v>28</v>
      </c>
      <c r="N9" s="41"/>
    </row>
    <row r="10" spans="2:14" ht="26.25" customHeight="1">
      <c r="B10" s="14"/>
      <c r="C10" s="20" t="s">
        <v>36</v>
      </c>
      <c r="D10" s="21" t="s">
        <v>37</v>
      </c>
      <c r="E10" s="20" t="s">
        <v>36</v>
      </c>
      <c r="F10" s="21" t="s">
        <v>37</v>
      </c>
      <c r="G10" s="20" t="s">
        <v>36</v>
      </c>
      <c r="H10" s="21" t="s">
        <v>37</v>
      </c>
      <c r="I10" s="20" t="s">
        <v>36</v>
      </c>
      <c r="J10" s="21" t="s">
        <v>37</v>
      </c>
      <c r="K10" s="20" t="s">
        <v>36</v>
      </c>
      <c r="L10" s="21" t="s">
        <v>37</v>
      </c>
      <c r="M10" s="38" t="s">
        <v>36</v>
      </c>
      <c r="N10" s="42"/>
    </row>
    <row r="11" spans="2:14" ht="15" customHeight="1">
      <c r="B11" s="15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38"/>
      <c r="N11" s="42"/>
    </row>
    <row r="12" spans="2:14" ht="17.25" customHeight="1">
      <c r="B12" s="16" t="s">
        <v>25</v>
      </c>
      <c r="C12" s="22">
        <v>86</v>
      </c>
      <c r="D12" s="23">
        <v>14</v>
      </c>
      <c r="E12" s="29">
        <v>100</v>
      </c>
      <c r="F12" s="30">
        <v>13</v>
      </c>
      <c r="G12" s="29">
        <v>100</v>
      </c>
      <c r="H12" s="30">
        <v>13</v>
      </c>
      <c r="I12" s="35">
        <v>300</v>
      </c>
      <c r="J12" s="23" t="s">
        <v>44</v>
      </c>
      <c r="K12" s="35">
        <v>8</v>
      </c>
      <c r="L12" s="23" t="s">
        <v>44</v>
      </c>
      <c r="M12" s="38">
        <v>300</v>
      </c>
      <c r="N12" s="42">
        <v>300</v>
      </c>
    </row>
    <row r="13" spans="2:14" ht="20.25" customHeight="1">
      <c r="B13" s="16" t="s">
        <v>22</v>
      </c>
      <c r="C13" s="22">
        <v>86</v>
      </c>
      <c r="D13" s="23">
        <v>14</v>
      </c>
      <c r="E13" s="29">
        <v>100</v>
      </c>
      <c r="F13" s="30">
        <v>13</v>
      </c>
      <c r="G13" s="29">
        <v>100</v>
      </c>
      <c r="H13" s="30">
        <v>13</v>
      </c>
      <c r="I13" s="35">
        <v>300</v>
      </c>
      <c r="J13" s="23" t="s">
        <v>44</v>
      </c>
      <c r="K13" s="35">
        <v>8</v>
      </c>
      <c r="L13" s="23" t="s">
        <v>44</v>
      </c>
      <c r="M13" s="38">
        <v>300</v>
      </c>
      <c r="N13" s="42">
        <v>300</v>
      </c>
    </row>
    <row r="14" spans="2:14" ht="21" customHeight="1">
      <c r="B14" s="17" t="s">
        <v>23</v>
      </c>
      <c r="C14" s="22">
        <v>89</v>
      </c>
      <c r="D14" s="23">
        <v>14</v>
      </c>
      <c r="E14" s="29">
        <v>100</v>
      </c>
      <c r="F14" s="30">
        <v>13</v>
      </c>
      <c r="G14" s="29">
        <v>100</v>
      </c>
      <c r="H14" s="30">
        <v>13</v>
      </c>
      <c r="I14" s="35">
        <v>300</v>
      </c>
      <c r="J14" s="23" t="s">
        <v>44</v>
      </c>
      <c r="K14" s="35">
        <v>8</v>
      </c>
      <c r="L14" s="23" t="s">
        <v>44</v>
      </c>
      <c r="M14" s="38">
        <v>300</v>
      </c>
      <c r="N14" s="42">
        <v>300</v>
      </c>
    </row>
    <row r="15" spans="2:14" ht="21" customHeight="1">
      <c r="B15" s="17" t="s">
        <v>12</v>
      </c>
      <c r="C15" s="24">
        <v>96</v>
      </c>
      <c r="D15" s="25">
        <v>16</v>
      </c>
      <c r="E15" s="31">
        <v>150</v>
      </c>
      <c r="F15" s="30">
        <v>18</v>
      </c>
      <c r="G15" s="29">
        <v>100</v>
      </c>
      <c r="H15" s="30">
        <v>13</v>
      </c>
      <c r="I15" s="35">
        <v>300</v>
      </c>
      <c r="J15" s="23" t="s">
        <v>44</v>
      </c>
      <c r="K15" s="35">
        <v>8</v>
      </c>
      <c r="L15" s="23" t="s">
        <v>44</v>
      </c>
      <c r="M15" s="38">
        <v>300</v>
      </c>
      <c r="N15" s="42">
        <v>300</v>
      </c>
    </row>
    <row r="16" spans="2:14" ht="21" customHeight="1">
      <c r="B16" s="17" t="s">
        <v>13</v>
      </c>
      <c r="C16" s="24">
        <v>94</v>
      </c>
      <c r="D16" s="25">
        <v>15</v>
      </c>
      <c r="E16" s="29">
        <v>100</v>
      </c>
      <c r="F16" s="30">
        <v>13</v>
      </c>
      <c r="G16" s="29">
        <v>100</v>
      </c>
      <c r="H16" s="30">
        <v>13</v>
      </c>
      <c r="I16" s="35">
        <v>300</v>
      </c>
      <c r="J16" s="23" t="s">
        <v>44</v>
      </c>
      <c r="K16" s="35">
        <v>8</v>
      </c>
      <c r="L16" s="23" t="s">
        <v>44</v>
      </c>
      <c r="M16" s="38">
        <v>300</v>
      </c>
      <c r="N16" s="42">
        <v>300</v>
      </c>
    </row>
    <row r="17" spans="2:14" ht="21" customHeight="1">
      <c r="B17" s="17" t="s">
        <v>1</v>
      </c>
      <c r="C17" s="24">
        <v>95</v>
      </c>
      <c r="D17" s="25">
        <v>15</v>
      </c>
      <c r="E17" s="29">
        <v>100</v>
      </c>
      <c r="F17" s="30">
        <v>13</v>
      </c>
      <c r="G17" s="31">
        <v>150</v>
      </c>
      <c r="H17" s="30">
        <v>18</v>
      </c>
      <c r="I17" s="35">
        <v>300</v>
      </c>
      <c r="J17" s="23" t="s">
        <v>44</v>
      </c>
      <c r="K17" s="35">
        <v>8</v>
      </c>
      <c r="L17" s="23" t="s">
        <v>44</v>
      </c>
      <c r="M17" s="38">
        <v>300</v>
      </c>
      <c r="N17" s="42">
        <v>300</v>
      </c>
    </row>
    <row r="18" spans="2:14" ht="21" customHeight="1">
      <c r="B18" s="17" t="s">
        <v>2</v>
      </c>
      <c r="C18" s="24">
        <v>90</v>
      </c>
      <c r="D18" s="25">
        <v>15</v>
      </c>
      <c r="E18" s="29">
        <v>100</v>
      </c>
      <c r="F18" s="30">
        <v>13</v>
      </c>
      <c r="G18" s="29">
        <v>100</v>
      </c>
      <c r="H18" s="30">
        <v>13</v>
      </c>
      <c r="I18" s="35">
        <v>300</v>
      </c>
      <c r="J18" s="23" t="s">
        <v>44</v>
      </c>
      <c r="K18" s="35">
        <v>9</v>
      </c>
      <c r="L18" s="23" t="s">
        <v>44</v>
      </c>
      <c r="M18" s="38">
        <v>300</v>
      </c>
      <c r="N18" s="42">
        <v>300</v>
      </c>
    </row>
    <row r="19" spans="2:14" ht="21" customHeight="1">
      <c r="B19" s="17" t="s">
        <v>11</v>
      </c>
      <c r="C19" s="45">
        <v>100</v>
      </c>
      <c r="D19" s="46">
        <v>16</v>
      </c>
      <c r="E19" s="47">
        <v>150</v>
      </c>
      <c r="F19" s="48">
        <v>13</v>
      </c>
      <c r="G19" s="47">
        <v>150</v>
      </c>
      <c r="H19" s="48">
        <v>18</v>
      </c>
      <c r="I19" s="49">
        <v>400</v>
      </c>
      <c r="J19" s="50" t="s">
        <v>44</v>
      </c>
      <c r="K19" s="49">
        <v>8</v>
      </c>
      <c r="L19" s="50" t="s">
        <v>44</v>
      </c>
      <c r="M19" s="51">
        <v>400</v>
      </c>
      <c r="N19" s="52">
        <v>400</v>
      </c>
    </row>
    <row r="20" spans="2:14" ht="21" customHeight="1">
      <c r="B20" s="17" t="s">
        <v>3</v>
      </c>
      <c r="C20" s="26">
        <v>98</v>
      </c>
      <c r="D20" s="25">
        <v>16</v>
      </c>
      <c r="E20" s="29">
        <v>100</v>
      </c>
      <c r="F20" s="30">
        <v>13</v>
      </c>
      <c r="G20" s="29">
        <v>100</v>
      </c>
      <c r="H20" s="30">
        <v>13</v>
      </c>
      <c r="I20" s="35">
        <v>300</v>
      </c>
      <c r="J20" s="23" t="s">
        <v>44</v>
      </c>
      <c r="K20" s="35">
        <v>9</v>
      </c>
      <c r="L20" s="23" t="s">
        <v>44</v>
      </c>
      <c r="M20" s="38">
        <v>300</v>
      </c>
      <c r="N20" s="42">
        <v>300</v>
      </c>
    </row>
    <row r="21" spans="2:14" ht="21" customHeight="1">
      <c r="B21" s="17" t="s">
        <v>4</v>
      </c>
      <c r="C21" s="26">
        <v>91</v>
      </c>
      <c r="D21" s="25">
        <v>15</v>
      </c>
      <c r="E21" s="29">
        <v>100</v>
      </c>
      <c r="F21" s="30">
        <v>13</v>
      </c>
      <c r="G21" s="29">
        <v>100</v>
      </c>
      <c r="H21" s="30">
        <v>13</v>
      </c>
      <c r="I21" s="35">
        <v>300</v>
      </c>
      <c r="J21" s="23" t="s">
        <v>44</v>
      </c>
      <c r="K21" s="35">
        <v>9</v>
      </c>
      <c r="L21" s="23" t="s">
        <v>44</v>
      </c>
      <c r="M21" s="38">
        <v>300</v>
      </c>
      <c r="N21" s="42">
        <v>300</v>
      </c>
    </row>
    <row r="22" spans="2:14" ht="21" customHeight="1">
      <c r="B22" s="17" t="s">
        <v>5</v>
      </c>
      <c r="C22" s="26">
        <v>84</v>
      </c>
      <c r="D22" s="25">
        <v>14</v>
      </c>
      <c r="E22" s="29">
        <v>100</v>
      </c>
      <c r="F22" s="30">
        <v>13</v>
      </c>
      <c r="G22" s="29">
        <v>100</v>
      </c>
      <c r="H22" s="30">
        <v>13</v>
      </c>
      <c r="I22" s="35">
        <v>300</v>
      </c>
      <c r="J22" s="23" t="s">
        <v>44</v>
      </c>
      <c r="K22" s="35">
        <v>8</v>
      </c>
      <c r="L22" s="23" t="s">
        <v>44</v>
      </c>
      <c r="M22" s="38">
        <v>300</v>
      </c>
      <c r="N22" s="42">
        <v>300</v>
      </c>
    </row>
    <row r="23" spans="2:14" ht="21" customHeight="1">
      <c r="B23" s="17" t="s">
        <v>6</v>
      </c>
      <c r="C23" s="26">
        <v>90</v>
      </c>
      <c r="D23" s="25">
        <v>14</v>
      </c>
      <c r="E23" s="29">
        <v>100</v>
      </c>
      <c r="F23" s="30">
        <v>13</v>
      </c>
      <c r="G23" s="29">
        <v>100</v>
      </c>
      <c r="H23" s="30">
        <v>13</v>
      </c>
      <c r="I23" s="35">
        <v>300</v>
      </c>
      <c r="J23" s="23" t="s">
        <v>44</v>
      </c>
      <c r="K23" s="35">
        <v>9</v>
      </c>
      <c r="L23" s="23" t="s">
        <v>44</v>
      </c>
      <c r="M23" s="38">
        <v>300</v>
      </c>
      <c r="N23" s="42">
        <v>300</v>
      </c>
    </row>
    <row r="24" spans="2:14" ht="21" customHeight="1">
      <c r="B24" s="17" t="s">
        <v>7</v>
      </c>
      <c r="C24" s="26">
        <v>80</v>
      </c>
      <c r="D24" s="25">
        <v>13</v>
      </c>
      <c r="E24" s="29">
        <v>100</v>
      </c>
      <c r="F24" s="30">
        <v>13</v>
      </c>
      <c r="G24" s="29">
        <v>100</v>
      </c>
      <c r="H24" s="30">
        <v>13</v>
      </c>
      <c r="I24" s="35">
        <v>300</v>
      </c>
      <c r="J24" s="23" t="s">
        <v>44</v>
      </c>
      <c r="K24" s="35">
        <v>9</v>
      </c>
      <c r="L24" s="23" t="s">
        <v>44</v>
      </c>
      <c r="M24" s="38">
        <v>300</v>
      </c>
      <c r="N24" s="42">
        <v>300</v>
      </c>
    </row>
    <row r="25" spans="2:14" ht="21" customHeight="1">
      <c r="B25" s="17" t="s">
        <v>8</v>
      </c>
      <c r="C25" s="26">
        <v>80</v>
      </c>
      <c r="D25" s="25">
        <v>13</v>
      </c>
      <c r="E25" s="29">
        <v>100</v>
      </c>
      <c r="F25" s="30">
        <v>13</v>
      </c>
      <c r="G25" s="31">
        <v>150</v>
      </c>
      <c r="H25" s="30">
        <v>18</v>
      </c>
      <c r="I25" s="35">
        <v>300</v>
      </c>
      <c r="J25" s="23" t="s">
        <v>44</v>
      </c>
      <c r="K25" s="35">
        <v>7</v>
      </c>
      <c r="L25" s="23" t="s">
        <v>44</v>
      </c>
      <c r="M25" s="38">
        <v>300</v>
      </c>
      <c r="N25" s="42">
        <v>300</v>
      </c>
    </row>
    <row r="26" spans="2:14" ht="21" customHeight="1">
      <c r="B26" s="17" t="s">
        <v>9</v>
      </c>
      <c r="C26" s="26">
        <v>92</v>
      </c>
      <c r="D26" s="25">
        <v>15</v>
      </c>
      <c r="E26" s="31">
        <v>150</v>
      </c>
      <c r="F26" s="30">
        <v>18</v>
      </c>
      <c r="G26" s="29">
        <v>100</v>
      </c>
      <c r="H26" s="30">
        <v>13</v>
      </c>
      <c r="I26" s="35">
        <v>300</v>
      </c>
      <c r="J26" s="23" t="s">
        <v>44</v>
      </c>
      <c r="K26" s="35">
        <v>8</v>
      </c>
      <c r="L26" s="23" t="s">
        <v>44</v>
      </c>
      <c r="M26" s="38">
        <v>300</v>
      </c>
      <c r="N26" s="42">
        <v>300</v>
      </c>
    </row>
    <row r="27" spans="2:14" ht="21" customHeight="1">
      <c r="B27" s="17" t="s">
        <v>10</v>
      </c>
      <c r="C27" s="26">
        <v>90</v>
      </c>
      <c r="D27" s="25">
        <v>15</v>
      </c>
      <c r="E27" s="29">
        <v>100</v>
      </c>
      <c r="F27" s="30">
        <v>13</v>
      </c>
      <c r="G27" s="29">
        <v>100</v>
      </c>
      <c r="H27" s="30">
        <v>13</v>
      </c>
      <c r="I27" s="35">
        <v>300</v>
      </c>
      <c r="J27" s="23" t="s">
        <v>44</v>
      </c>
      <c r="K27" s="35">
        <v>9</v>
      </c>
      <c r="L27" s="23" t="s">
        <v>44</v>
      </c>
      <c r="M27" s="38">
        <v>300</v>
      </c>
      <c r="N27" s="42">
        <v>300</v>
      </c>
    </row>
    <row r="28" spans="2:14" ht="21" customHeight="1">
      <c r="B28" s="17" t="s">
        <v>14</v>
      </c>
      <c r="C28" s="26">
        <v>91</v>
      </c>
      <c r="D28" s="25">
        <v>15</v>
      </c>
      <c r="E28" s="29">
        <v>100</v>
      </c>
      <c r="F28" s="30">
        <v>13</v>
      </c>
      <c r="G28" s="29">
        <v>100</v>
      </c>
      <c r="H28" s="30">
        <v>13</v>
      </c>
      <c r="I28" s="35">
        <v>300</v>
      </c>
      <c r="J28" s="23" t="s">
        <v>44</v>
      </c>
      <c r="K28" s="35">
        <v>8</v>
      </c>
      <c r="L28" s="23" t="s">
        <v>44</v>
      </c>
      <c r="M28" s="38">
        <v>300</v>
      </c>
      <c r="N28" s="42">
        <v>300</v>
      </c>
    </row>
    <row r="29" spans="2:14" ht="21" customHeight="1">
      <c r="B29" s="17" t="s">
        <v>15</v>
      </c>
      <c r="C29" s="26">
        <v>90</v>
      </c>
      <c r="D29" s="25">
        <v>15</v>
      </c>
      <c r="E29" s="29">
        <v>100</v>
      </c>
      <c r="F29" s="30">
        <v>13</v>
      </c>
      <c r="G29" s="29">
        <v>100</v>
      </c>
      <c r="H29" s="30">
        <v>13</v>
      </c>
      <c r="I29" s="35">
        <v>300</v>
      </c>
      <c r="J29" s="23" t="s">
        <v>44</v>
      </c>
      <c r="K29" s="35">
        <v>8</v>
      </c>
      <c r="L29" s="23" t="s">
        <v>44</v>
      </c>
      <c r="M29" s="38">
        <v>300</v>
      </c>
      <c r="N29" s="42">
        <v>300</v>
      </c>
    </row>
    <row r="30" spans="2:14" ht="21" customHeight="1">
      <c r="B30" s="17" t="s">
        <v>16</v>
      </c>
      <c r="C30" s="26">
        <v>80</v>
      </c>
      <c r="D30" s="25">
        <v>13</v>
      </c>
      <c r="E30" s="29">
        <v>100</v>
      </c>
      <c r="F30" s="30">
        <v>13</v>
      </c>
      <c r="G30" s="29">
        <v>100</v>
      </c>
      <c r="H30" s="30">
        <v>13</v>
      </c>
      <c r="I30" s="35">
        <v>300</v>
      </c>
      <c r="J30" s="23" t="s">
        <v>44</v>
      </c>
      <c r="K30" s="35">
        <v>8</v>
      </c>
      <c r="L30" s="23" t="s">
        <v>44</v>
      </c>
      <c r="M30" s="38">
        <v>300</v>
      </c>
      <c r="N30" s="42">
        <v>300</v>
      </c>
    </row>
    <row r="31" spans="2:14" ht="21" customHeight="1">
      <c r="B31" s="17" t="s">
        <v>17</v>
      </c>
      <c r="C31" s="26">
        <v>81</v>
      </c>
      <c r="D31" s="25">
        <v>13</v>
      </c>
      <c r="E31" s="29">
        <v>100</v>
      </c>
      <c r="F31" s="30">
        <v>13</v>
      </c>
      <c r="G31" s="29">
        <v>100</v>
      </c>
      <c r="H31" s="30">
        <v>13</v>
      </c>
      <c r="I31" s="35">
        <v>300</v>
      </c>
      <c r="J31" s="23" t="s">
        <v>44</v>
      </c>
      <c r="K31" s="35">
        <v>8</v>
      </c>
      <c r="L31" s="23" t="s">
        <v>44</v>
      </c>
      <c r="M31" s="38">
        <v>300</v>
      </c>
      <c r="N31" s="42">
        <v>300</v>
      </c>
    </row>
    <row r="32" spans="2:14" ht="21" customHeight="1">
      <c r="B32" s="17" t="s">
        <v>18</v>
      </c>
      <c r="C32" s="26">
        <v>80</v>
      </c>
      <c r="D32" s="25">
        <v>13</v>
      </c>
      <c r="E32" s="29">
        <v>100</v>
      </c>
      <c r="F32" s="30">
        <v>13</v>
      </c>
      <c r="G32" s="29">
        <v>100</v>
      </c>
      <c r="H32" s="30">
        <v>13</v>
      </c>
      <c r="I32" s="35">
        <v>300</v>
      </c>
      <c r="J32" s="23" t="s">
        <v>44</v>
      </c>
      <c r="K32" s="35">
        <v>8</v>
      </c>
      <c r="L32" s="23" t="s">
        <v>44</v>
      </c>
      <c r="M32" s="38">
        <v>300</v>
      </c>
      <c r="N32" s="42">
        <v>300</v>
      </c>
    </row>
    <row r="33" spans="2:14" ht="21" customHeight="1">
      <c r="B33" s="17" t="s">
        <v>19</v>
      </c>
      <c r="C33" s="26">
        <v>81</v>
      </c>
      <c r="D33" s="25">
        <v>13</v>
      </c>
      <c r="E33" s="29">
        <v>100</v>
      </c>
      <c r="F33" s="30">
        <v>13</v>
      </c>
      <c r="G33" s="29">
        <v>100</v>
      </c>
      <c r="H33" s="30">
        <v>13</v>
      </c>
      <c r="I33" s="35">
        <v>300</v>
      </c>
      <c r="J33" s="23" t="s">
        <v>44</v>
      </c>
      <c r="K33" s="35">
        <v>8</v>
      </c>
      <c r="L33" s="23" t="s">
        <v>44</v>
      </c>
      <c r="M33" s="38">
        <v>300</v>
      </c>
      <c r="N33" s="42">
        <v>300</v>
      </c>
    </row>
    <row r="34" spans="2:14" ht="21" customHeight="1">
      <c r="B34" s="17" t="s">
        <v>20</v>
      </c>
      <c r="C34" s="26">
        <v>98</v>
      </c>
      <c r="D34" s="25">
        <v>16</v>
      </c>
      <c r="E34" s="29">
        <v>100</v>
      </c>
      <c r="F34" s="30">
        <v>18</v>
      </c>
      <c r="G34" s="31">
        <v>150</v>
      </c>
      <c r="H34" s="30">
        <v>18</v>
      </c>
      <c r="I34" s="35">
        <v>300</v>
      </c>
      <c r="J34" s="23" t="s">
        <v>44</v>
      </c>
      <c r="K34" s="35">
        <v>9</v>
      </c>
      <c r="L34" s="23" t="s">
        <v>44</v>
      </c>
      <c r="M34" s="38">
        <v>300</v>
      </c>
      <c r="N34" s="42">
        <v>300</v>
      </c>
    </row>
    <row r="35" spans="2:14" ht="21" customHeight="1" thickBot="1">
      <c r="B35" s="17" t="s">
        <v>21</v>
      </c>
      <c r="C35" s="27">
        <v>98</v>
      </c>
      <c r="D35" s="28">
        <v>16</v>
      </c>
      <c r="E35" s="32">
        <v>150</v>
      </c>
      <c r="F35" s="33">
        <v>13</v>
      </c>
      <c r="G35" s="34">
        <v>100</v>
      </c>
      <c r="H35" s="33">
        <v>13</v>
      </c>
      <c r="I35" s="36">
        <v>300</v>
      </c>
      <c r="J35" s="37" t="s">
        <v>44</v>
      </c>
      <c r="K35" s="36">
        <v>8</v>
      </c>
      <c r="L35" s="37" t="s">
        <v>44</v>
      </c>
      <c r="M35" s="43">
        <v>300</v>
      </c>
      <c r="N35" s="44">
        <v>300</v>
      </c>
    </row>
    <row r="36" spans="2:13" ht="12.75" hidden="1">
      <c r="B36" s="3" t="s">
        <v>24</v>
      </c>
      <c r="M36" s="39">
        <f>I36+E36+C36</f>
        <v>0</v>
      </c>
    </row>
    <row r="37" spans="3:14" ht="9" hidden="1">
      <c r="C37" s="4"/>
      <c r="D37" s="4"/>
      <c r="E37" s="4"/>
      <c r="F37" s="4"/>
      <c r="G37" s="4"/>
      <c r="H37" s="4"/>
      <c r="I37" s="4"/>
      <c r="J37" s="4"/>
      <c r="K37" s="4"/>
      <c r="L37" s="4"/>
      <c r="M37" s="2">
        <f>I37+E37+C37</f>
        <v>0</v>
      </c>
      <c r="N37" s="4"/>
    </row>
    <row r="40" spans="3:14" ht="18.75">
      <c r="C40" s="5" t="s">
        <v>27</v>
      </c>
      <c r="E40" s="12" t="s">
        <v>45</v>
      </c>
      <c r="F40" s="12"/>
      <c r="G40" s="12" t="s">
        <v>33</v>
      </c>
      <c r="H40" s="12"/>
      <c r="J40" s="12" t="s">
        <v>43</v>
      </c>
      <c r="K40" s="12"/>
      <c r="L40" s="12"/>
      <c r="M40" s="12"/>
      <c r="N40" s="12"/>
    </row>
    <row r="41" spans="5:14" ht="12.75">
      <c r="E41" s="11" t="s">
        <v>26</v>
      </c>
      <c r="F41" s="11"/>
      <c r="G41" s="11" t="s">
        <v>26</v>
      </c>
      <c r="H41" s="11"/>
      <c r="J41" s="11" t="s">
        <v>47</v>
      </c>
      <c r="K41" s="11"/>
      <c r="L41" s="11"/>
      <c r="M41" s="11"/>
      <c r="N41" s="11"/>
    </row>
    <row r="45" spans="2:14" ht="18.75">
      <c r="B45" s="7" t="s">
        <v>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7" spans="2:14" ht="39" customHeight="1">
      <c r="B47" s="9" t="s">
        <v>32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</sheetData>
  <sheetProtection/>
  <mergeCells count="43">
    <mergeCell ref="B45:N45"/>
    <mergeCell ref="B47:N47"/>
    <mergeCell ref="E41:F41"/>
    <mergeCell ref="J41:N41"/>
    <mergeCell ref="E40:F40"/>
    <mergeCell ref="G40:H40"/>
    <mergeCell ref="G41:H41"/>
    <mergeCell ref="J40:N40"/>
    <mergeCell ref="B6:N6"/>
    <mergeCell ref="B7:N7"/>
    <mergeCell ref="B9:B10"/>
    <mergeCell ref="C9:D9"/>
    <mergeCell ref="E9:F9"/>
    <mergeCell ref="I9:J9"/>
    <mergeCell ref="K9:L9"/>
    <mergeCell ref="M9:N9"/>
    <mergeCell ref="M10:N10"/>
    <mergeCell ref="G9:H9"/>
    <mergeCell ref="M22:N22"/>
    <mergeCell ref="M23:N23"/>
    <mergeCell ref="M12:N12"/>
    <mergeCell ref="M13:N13"/>
    <mergeCell ref="M14:N14"/>
    <mergeCell ref="M15:N15"/>
    <mergeCell ref="M16:N16"/>
    <mergeCell ref="M17:N17"/>
    <mergeCell ref="M35:N35"/>
    <mergeCell ref="M24:N24"/>
    <mergeCell ref="M25:N25"/>
    <mergeCell ref="M26:N26"/>
    <mergeCell ref="M27:N27"/>
    <mergeCell ref="M28:N28"/>
    <mergeCell ref="M29:N29"/>
    <mergeCell ref="M11:N11"/>
    <mergeCell ref="M30:N30"/>
    <mergeCell ref="M31:N31"/>
    <mergeCell ref="M32:N32"/>
    <mergeCell ref="M33:N33"/>
    <mergeCell ref="M34:N34"/>
    <mergeCell ref="M18:N18"/>
    <mergeCell ref="M19:N19"/>
    <mergeCell ref="M20:N20"/>
    <mergeCell ref="M21:N21"/>
  </mergeCells>
  <printOptions/>
  <pageMargins left="0.15748031496062992" right="0.15748031496062992" top="0.2755905511811024" bottom="0.31496062992125984" header="0.3937007874015748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30</v>
      </c>
    </row>
    <row r="3" ht="12.75">
      <c r="E3" s="1" t="s">
        <v>34</v>
      </c>
    </row>
    <row r="6" spans="2:8" ht="18.75" customHeight="1">
      <c r="B6" s="6" t="s">
        <v>48</v>
      </c>
      <c r="C6" s="6"/>
      <c r="D6" s="6"/>
      <c r="E6" s="6"/>
      <c r="F6" s="6"/>
      <c r="G6" s="6"/>
      <c r="H6" s="6"/>
    </row>
    <row r="7" spans="2:8" ht="43.5" customHeight="1">
      <c r="B7" s="53" t="s">
        <v>35</v>
      </c>
      <c r="C7" s="53"/>
      <c r="D7" s="53"/>
      <c r="E7" s="53"/>
      <c r="F7" s="53"/>
      <c r="G7" s="53"/>
      <c r="H7" s="53"/>
    </row>
    <row r="8" ht="11.25" customHeight="1" thickBot="1"/>
    <row r="9" spans="2:8" ht="50.25" customHeight="1">
      <c r="B9" s="58" t="s">
        <v>0</v>
      </c>
      <c r="C9" s="18" t="s">
        <v>49</v>
      </c>
      <c r="D9" s="19"/>
      <c r="E9" s="18" t="s">
        <v>29</v>
      </c>
      <c r="F9" s="19"/>
      <c r="G9" s="40" t="s">
        <v>28</v>
      </c>
      <c r="H9" s="41"/>
    </row>
    <row r="10" spans="2:8" ht="26.25" customHeight="1">
      <c r="B10" s="59"/>
      <c r="C10" s="20" t="s">
        <v>36</v>
      </c>
      <c r="D10" s="21" t="s">
        <v>37</v>
      </c>
      <c r="E10" s="20" t="s">
        <v>36</v>
      </c>
      <c r="F10" s="21" t="s">
        <v>37</v>
      </c>
      <c r="G10" s="38" t="s">
        <v>36</v>
      </c>
      <c r="H10" s="42"/>
    </row>
    <row r="11" spans="2:8" ht="15" customHeight="1">
      <c r="B11" s="60"/>
      <c r="C11" s="20"/>
      <c r="D11" s="21"/>
      <c r="E11" s="20"/>
      <c r="F11" s="21"/>
      <c r="G11" s="38"/>
      <c r="H11" s="42"/>
    </row>
    <row r="12" spans="2:8" ht="17.25" customHeight="1">
      <c r="B12" s="61" t="s">
        <v>25</v>
      </c>
      <c r="C12" s="35">
        <v>507</v>
      </c>
      <c r="D12" s="23">
        <v>98</v>
      </c>
      <c r="E12" s="35">
        <v>2</v>
      </c>
      <c r="F12" s="23" t="s">
        <v>44</v>
      </c>
      <c r="G12" s="38">
        <f>SUM(C12+E12)</f>
        <v>509</v>
      </c>
      <c r="H12" s="42">
        <v>300</v>
      </c>
    </row>
    <row r="13" spans="2:8" ht="20.25" customHeight="1">
      <c r="B13" s="61" t="s">
        <v>22</v>
      </c>
      <c r="C13" s="35">
        <v>435</v>
      </c>
      <c r="D13" s="23">
        <v>100</v>
      </c>
      <c r="E13" s="35">
        <v>2</v>
      </c>
      <c r="F13" s="23" t="s">
        <v>44</v>
      </c>
      <c r="G13" s="38">
        <f aca="true" t="shared" si="0" ref="G13:G35">SUM(C13+E13)</f>
        <v>437</v>
      </c>
      <c r="H13" s="42">
        <v>300</v>
      </c>
    </row>
    <row r="14" spans="2:8" ht="21" customHeight="1">
      <c r="B14" s="62" t="s">
        <v>23</v>
      </c>
      <c r="C14" s="35">
        <v>453</v>
      </c>
      <c r="D14" s="23">
        <v>96</v>
      </c>
      <c r="E14" s="35">
        <v>3</v>
      </c>
      <c r="F14" s="23" t="s">
        <v>44</v>
      </c>
      <c r="G14" s="38">
        <f t="shared" si="0"/>
        <v>456</v>
      </c>
      <c r="H14" s="42">
        <v>300</v>
      </c>
    </row>
    <row r="15" spans="2:8" ht="21" customHeight="1">
      <c r="B15" s="62" t="s">
        <v>12</v>
      </c>
      <c r="C15" s="35">
        <v>417</v>
      </c>
      <c r="D15" s="23">
        <v>102</v>
      </c>
      <c r="E15" s="35">
        <v>3</v>
      </c>
      <c r="F15" s="23" t="s">
        <v>44</v>
      </c>
      <c r="G15" s="38">
        <f t="shared" si="0"/>
        <v>420</v>
      </c>
      <c r="H15" s="42">
        <v>300</v>
      </c>
    </row>
    <row r="16" spans="2:8" ht="21" customHeight="1">
      <c r="B16" s="62" t="s">
        <v>13</v>
      </c>
      <c r="C16" s="35">
        <v>498</v>
      </c>
      <c r="D16" s="23">
        <v>99</v>
      </c>
      <c r="E16" s="35">
        <v>1</v>
      </c>
      <c r="F16" s="23" t="s">
        <v>44</v>
      </c>
      <c r="G16" s="38">
        <f t="shared" si="0"/>
        <v>499</v>
      </c>
      <c r="H16" s="42">
        <v>300</v>
      </c>
    </row>
    <row r="17" spans="2:8" ht="21" customHeight="1">
      <c r="B17" s="62" t="s">
        <v>1</v>
      </c>
      <c r="C17" s="35">
        <v>549</v>
      </c>
      <c r="D17" s="23">
        <v>101</v>
      </c>
      <c r="E17" s="35">
        <v>2</v>
      </c>
      <c r="F17" s="23" t="s">
        <v>44</v>
      </c>
      <c r="G17" s="38">
        <f t="shared" si="0"/>
        <v>551</v>
      </c>
      <c r="H17" s="42">
        <v>300</v>
      </c>
    </row>
    <row r="18" spans="2:8" ht="21" customHeight="1">
      <c r="B18" s="62" t="s">
        <v>2</v>
      </c>
      <c r="C18" s="35">
        <v>384</v>
      </c>
      <c r="D18" s="23">
        <v>104</v>
      </c>
      <c r="E18" s="35">
        <v>1</v>
      </c>
      <c r="F18" s="23" t="s">
        <v>44</v>
      </c>
      <c r="G18" s="38">
        <f t="shared" si="0"/>
        <v>385</v>
      </c>
      <c r="H18" s="42">
        <v>300</v>
      </c>
    </row>
    <row r="19" spans="2:8" ht="21" customHeight="1">
      <c r="B19" s="62" t="s">
        <v>11</v>
      </c>
      <c r="C19" s="35">
        <v>438</v>
      </c>
      <c r="D19" s="23">
        <v>101</v>
      </c>
      <c r="E19" s="35">
        <v>3</v>
      </c>
      <c r="F19" s="23" t="s">
        <v>44</v>
      </c>
      <c r="G19" s="38">
        <f t="shared" si="0"/>
        <v>441</v>
      </c>
      <c r="H19" s="42">
        <v>300</v>
      </c>
    </row>
    <row r="20" spans="2:8" ht="21" customHeight="1">
      <c r="B20" s="62" t="s">
        <v>3</v>
      </c>
      <c r="C20" s="35">
        <v>504</v>
      </c>
      <c r="D20" s="23">
        <v>99</v>
      </c>
      <c r="E20" s="35">
        <v>2</v>
      </c>
      <c r="F20" s="23" t="s">
        <v>44</v>
      </c>
      <c r="G20" s="38">
        <f t="shared" si="0"/>
        <v>506</v>
      </c>
      <c r="H20" s="42">
        <v>300</v>
      </c>
    </row>
    <row r="21" spans="2:8" ht="21" customHeight="1">
      <c r="B21" s="62" t="s">
        <v>4</v>
      </c>
      <c r="C21" s="35">
        <v>500</v>
      </c>
      <c r="D21" s="23">
        <v>97</v>
      </c>
      <c r="E21" s="35">
        <v>3</v>
      </c>
      <c r="F21" s="23" t="s">
        <v>44</v>
      </c>
      <c r="G21" s="38">
        <f t="shared" si="0"/>
        <v>503</v>
      </c>
      <c r="H21" s="42">
        <v>300</v>
      </c>
    </row>
    <row r="22" spans="2:8" ht="21" customHeight="1">
      <c r="B22" s="62" t="s">
        <v>5</v>
      </c>
      <c r="C22" s="35">
        <v>450</v>
      </c>
      <c r="D22" s="23">
        <v>97</v>
      </c>
      <c r="E22" s="35">
        <v>4</v>
      </c>
      <c r="F22" s="23" t="s">
        <v>44</v>
      </c>
      <c r="G22" s="38">
        <f t="shared" si="0"/>
        <v>454</v>
      </c>
      <c r="H22" s="42">
        <v>300</v>
      </c>
    </row>
    <row r="23" spans="2:8" ht="21" customHeight="1">
      <c r="B23" s="62" t="s">
        <v>6</v>
      </c>
      <c r="C23" s="35">
        <v>475</v>
      </c>
      <c r="D23" s="23">
        <v>99</v>
      </c>
      <c r="E23" s="35">
        <v>3</v>
      </c>
      <c r="F23" s="23" t="s">
        <v>44</v>
      </c>
      <c r="G23" s="38">
        <f t="shared" si="0"/>
        <v>478</v>
      </c>
      <c r="H23" s="42">
        <v>300</v>
      </c>
    </row>
    <row r="24" spans="2:8" ht="21" customHeight="1">
      <c r="B24" s="62" t="s">
        <v>7</v>
      </c>
      <c r="C24" s="35">
        <v>534</v>
      </c>
      <c r="D24" s="23">
        <v>108</v>
      </c>
      <c r="E24" s="35">
        <v>1</v>
      </c>
      <c r="F24" s="23" t="s">
        <v>44</v>
      </c>
      <c r="G24" s="38">
        <f t="shared" si="0"/>
        <v>535</v>
      </c>
      <c r="H24" s="42">
        <v>300</v>
      </c>
    </row>
    <row r="25" spans="2:8" ht="21" customHeight="1">
      <c r="B25" s="62" t="s">
        <v>8</v>
      </c>
      <c r="C25" s="35">
        <v>486</v>
      </c>
      <c r="D25" s="23">
        <v>99</v>
      </c>
      <c r="E25" s="35">
        <v>2</v>
      </c>
      <c r="F25" s="23" t="s">
        <v>44</v>
      </c>
      <c r="G25" s="38">
        <f t="shared" si="0"/>
        <v>488</v>
      </c>
      <c r="H25" s="42">
        <v>300</v>
      </c>
    </row>
    <row r="26" spans="2:8" ht="21" customHeight="1">
      <c r="B26" s="62" t="s">
        <v>9</v>
      </c>
      <c r="C26" s="49">
        <v>690</v>
      </c>
      <c r="D26" s="50">
        <v>110</v>
      </c>
      <c r="E26" s="49">
        <v>2</v>
      </c>
      <c r="F26" s="50" t="s">
        <v>44</v>
      </c>
      <c r="G26" s="51">
        <f t="shared" si="0"/>
        <v>692</v>
      </c>
      <c r="H26" s="52">
        <v>300</v>
      </c>
    </row>
    <row r="27" spans="2:8" ht="21" customHeight="1">
      <c r="B27" s="62" t="s">
        <v>10</v>
      </c>
      <c r="C27" s="35">
        <v>390</v>
      </c>
      <c r="D27" s="23">
        <v>88</v>
      </c>
      <c r="E27" s="35">
        <v>1</v>
      </c>
      <c r="F27" s="23" t="s">
        <v>44</v>
      </c>
      <c r="G27" s="38">
        <f t="shared" si="0"/>
        <v>391</v>
      </c>
      <c r="H27" s="42">
        <v>300</v>
      </c>
    </row>
    <row r="28" spans="2:8" ht="21" customHeight="1">
      <c r="B28" s="62" t="s">
        <v>14</v>
      </c>
      <c r="C28" s="35">
        <v>474</v>
      </c>
      <c r="D28" s="23">
        <v>96</v>
      </c>
      <c r="E28" s="35">
        <v>2</v>
      </c>
      <c r="F28" s="23" t="s">
        <v>44</v>
      </c>
      <c r="G28" s="38">
        <f t="shared" si="0"/>
        <v>476</v>
      </c>
      <c r="H28" s="42">
        <v>300</v>
      </c>
    </row>
    <row r="29" spans="2:8" ht="21" customHeight="1">
      <c r="B29" s="62" t="s">
        <v>15</v>
      </c>
      <c r="C29" s="35">
        <v>483</v>
      </c>
      <c r="D29" s="23">
        <v>100</v>
      </c>
      <c r="E29" s="35">
        <v>1</v>
      </c>
      <c r="F29" s="23" t="s">
        <v>44</v>
      </c>
      <c r="G29" s="38">
        <f t="shared" si="0"/>
        <v>484</v>
      </c>
      <c r="H29" s="42">
        <v>300</v>
      </c>
    </row>
    <row r="30" spans="2:8" ht="21" customHeight="1">
      <c r="B30" s="62" t="s">
        <v>16</v>
      </c>
      <c r="C30" s="35">
        <v>492</v>
      </c>
      <c r="D30" s="23">
        <v>91</v>
      </c>
      <c r="E30" s="35">
        <v>1</v>
      </c>
      <c r="F30" s="23" t="s">
        <v>44</v>
      </c>
      <c r="G30" s="38">
        <f t="shared" si="0"/>
        <v>493</v>
      </c>
      <c r="H30" s="42">
        <v>300</v>
      </c>
    </row>
    <row r="31" spans="2:8" ht="21" customHeight="1">
      <c r="B31" s="62" t="s">
        <v>17</v>
      </c>
      <c r="C31" s="35">
        <v>486</v>
      </c>
      <c r="D31" s="23">
        <v>101</v>
      </c>
      <c r="E31" s="35">
        <v>2</v>
      </c>
      <c r="F31" s="23" t="s">
        <v>44</v>
      </c>
      <c r="G31" s="38">
        <f t="shared" si="0"/>
        <v>488</v>
      </c>
      <c r="H31" s="42">
        <v>300</v>
      </c>
    </row>
    <row r="32" spans="2:8" ht="21" customHeight="1">
      <c r="B32" s="62" t="s">
        <v>18</v>
      </c>
      <c r="C32" s="35">
        <v>417</v>
      </c>
      <c r="D32" s="23">
        <v>89</v>
      </c>
      <c r="E32" s="35">
        <v>3</v>
      </c>
      <c r="F32" s="23" t="s">
        <v>44</v>
      </c>
      <c r="G32" s="38">
        <f t="shared" si="0"/>
        <v>420</v>
      </c>
      <c r="H32" s="42">
        <v>300</v>
      </c>
    </row>
    <row r="33" spans="2:8" ht="21" customHeight="1">
      <c r="B33" s="62" t="s">
        <v>19</v>
      </c>
      <c r="C33" s="35">
        <v>408</v>
      </c>
      <c r="D33" s="23">
        <v>93</v>
      </c>
      <c r="E33" s="35">
        <v>2</v>
      </c>
      <c r="F33" s="23" t="s">
        <v>44</v>
      </c>
      <c r="G33" s="38">
        <f t="shared" si="0"/>
        <v>410</v>
      </c>
      <c r="H33" s="42">
        <v>300</v>
      </c>
    </row>
    <row r="34" spans="2:8" ht="21" customHeight="1">
      <c r="B34" s="62" t="s">
        <v>20</v>
      </c>
      <c r="C34" s="35">
        <v>567</v>
      </c>
      <c r="D34" s="23">
        <v>100</v>
      </c>
      <c r="E34" s="35">
        <v>2</v>
      </c>
      <c r="F34" s="23" t="s">
        <v>44</v>
      </c>
      <c r="G34" s="38">
        <f t="shared" si="0"/>
        <v>569</v>
      </c>
      <c r="H34" s="42">
        <v>300</v>
      </c>
    </row>
    <row r="35" spans="2:8" ht="15" customHeight="1" thickBot="1">
      <c r="B35" s="63" t="s">
        <v>21</v>
      </c>
      <c r="C35" s="36">
        <v>429</v>
      </c>
      <c r="D35" s="37">
        <v>96</v>
      </c>
      <c r="E35" s="36">
        <v>2</v>
      </c>
      <c r="F35" s="37" t="s">
        <v>44</v>
      </c>
      <c r="G35" s="43">
        <f t="shared" si="0"/>
        <v>431</v>
      </c>
      <c r="H35" s="44">
        <v>300</v>
      </c>
    </row>
    <row r="36" spans="2:7" s="54" customFormat="1" ht="15" customHeight="1">
      <c r="B36" s="3"/>
      <c r="G36" s="57"/>
    </row>
    <row r="37" spans="3:14" ht="18.75">
      <c r="C37" s="5" t="s">
        <v>27</v>
      </c>
      <c r="E37" s="12" t="s">
        <v>45</v>
      </c>
      <c r="F37" s="12"/>
      <c r="G37" s="12" t="s">
        <v>33</v>
      </c>
      <c r="H37" s="12"/>
      <c r="I37" s="54"/>
      <c r="J37" s="55"/>
      <c r="K37" s="55"/>
      <c r="L37" s="55"/>
      <c r="M37" s="55"/>
      <c r="N37" s="55"/>
    </row>
    <row r="38" spans="5:14" ht="12.75">
      <c r="E38" s="11" t="s">
        <v>26</v>
      </c>
      <c r="F38" s="11"/>
      <c r="G38" s="11" t="s">
        <v>26</v>
      </c>
      <c r="H38" s="11"/>
      <c r="I38" s="54"/>
      <c r="J38" s="56"/>
      <c r="K38" s="56"/>
      <c r="L38" s="56"/>
      <c r="M38" s="56"/>
      <c r="N38" s="56"/>
    </row>
    <row r="39" spans="3:8" ht="15" customHeight="1">
      <c r="C39" s="4"/>
      <c r="D39" s="4"/>
      <c r="E39" s="4"/>
      <c r="F39" s="4"/>
      <c r="G39" s="57"/>
      <c r="H39" s="4"/>
    </row>
    <row r="40" spans="4:8" ht="18.75">
      <c r="D40" s="12" t="s">
        <v>46</v>
      </c>
      <c r="E40" s="12"/>
      <c r="F40" s="12"/>
      <c r="G40" s="12"/>
      <c r="H40" s="12"/>
    </row>
    <row r="41" spans="4:8" ht="12.75">
      <c r="D41" s="11" t="s">
        <v>47</v>
      </c>
      <c r="E41" s="11"/>
      <c r="F41" s="11"/>
      <c r="G41" s="11"/>
      <c r="H41" s="11"/>
    </row>
    <row r="45" spans="2:8" ht="18.75">
      <c r="B45" s="7" t="s">
        <v>31</v>
      </c>
      <c r="C45" s="8"/>
      <c r="D45" s="8"/>
      <c r="E45" s="8"/>
      <c r="F45" s="8"/>
      <c r="G45" s="8"/>
      <c r="H45" s="8"/>
    </row>
    <row r="47" spans="2:8" ht="39" customHeight="1">
      <c r="B47" s="9" t="s">
        <v>32</v>
      </c>
      <c r="C47" s="10"/>
      <c r="D47" s="10"/>
      <c r="E47" s="10"/>
      <c r="F47" s="10"/>
      <c r="G47" s="10"/>
      <c r="H47" s="10"/>
    </row>
  </sheetData>
  <sheetProtection/>
  <mergeCells count="42">
    <mergeCell ref="B45:H45"/>
    <mergeCell ref="B47:H47"/>
    <mergeCell ref="D40:H40"/>
    <mergeCell ref="E37:F37"/>
    <mergeCell ref="G37:H37"/>
    <mergeCell ref="J37:N37"/>
    <mergeCell ref="E38:F38"/>
    <mergeCell ref="G38:H38"/>
    <mergeCell ref="J38:N38"/>
    <mergeCell ref="G35:H35"/>
    <mergeCell ref="D41:H41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B6:H6"/>
    <mergeCell ref="B7:H7"/>
    <mergeCell ref="B9:B10"/>
    <mergeCell ref="C9:D9"/>
    <mergeCell ref="E9:F9"/>
    <mergeCell ref="G9:H9"/>
    <mergeCell ref="G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7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3" width="8.57421875" style="1" customWidth="1"/>
    <col min="4" max="4" width="10.28125" style="1" customWidth="1"/>
    <col min="5" max="5" width="8.57421875" style="1" customWidth="1"/>
    <col min="6" max="6" width="10.28125" style="1" customWidth="1"/>
    <col min="7" max="7" width="8.57421875" style="1" customWidth="1"/>
    <col min="8" max="8" width="10.28125" style="1" customWidth="1"/>
    <col min="9" max="9" width="8.57421875" style="1" customWidth="1"/>
    <col min="10" max="10" width="10.28125" style="1" customWidth="1"/>
    <col min="11" max="11" width="8.57421875" style="1" customWidth="1"/>
    <col min="12" max="12" width="10.28125" style="1" customWidth="1"/>
    <col min="13" max="16384" width="9.140625" style="1" customWidth="1"/>
  </cols>
  <sheetData>
    <row r="2" ht="12.75">
      <c r="K2" s="1" t="s">
        <v>30</v>
      </c>
    </row>
    <row r="3" ht="12.75">
      <c r="K3" s="1" t="s">
        <v>34</v>
      </c>
    </row>
    <row r="6" spans="2:14" ht="18.75" customHeight="1">
      <c r="B6" s="6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18.75" customHeight="1">
      <c r="B7" s="7" t="s">
        <v>35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1.25" customHeight="1" thickBot="1"/>
    <row r="9" spans="2:14" ht="50.25" customHeight="1">
      <c r="B9" s="13" t="s">
        <v>0</v>
      </c>
      <c r="C9" s="18" t="s">
        <v>39</v>
      </c>
      <c r="D9" s="19"/>
      <c r="E9" s="18" t="s">
        <v>40</v>
      </c>
      <c r="F9" s="19"/>
      <c r="G9" s="18" t="s">
        <v>52</v>
      </c>
      <c r="H9" s="19"/>
      <c r="I9" s="18" t="s">
        <v>53</v>
      </c>
      <c r="J9" s="19"/>
      <c r="K9" s="18" t="s">
        <v>29</v>
      </c>
      <c r="L9" s="19"/>
      <c r="M9" s="40" t="s">
        <v>28</v>
      </c>
      <c r="N9" s="41"/>
    </row>
    <row r="10" spans="2:14" ht="26.25" customHeight="1">
      <c r="B10" s="14"/>
      <c r="C10" s="20" t="s">
        <v>36</v>
      </c>
      <c r="D10" s="21" t="s">
        <v>37</v>
      </c>
      <c r="E10" s="20" t="s">
        <v>36</v>
      </c>
      <c r="F10" s="21" t="s">
        <v>37</v>
      </c>
      <c r="G10" s="20" t="s">
        <v>36</v>
      </c>
      <c r="H10" s="21" t="s">
        <v>37</v>
      </c>
      <c r="I10" s="20" t="s">
        <v>36</v>
      </c>
      <c r="J10" s="21" t="s">
        <v>37</v>
      </c>
      <c r="K10" s="20" t="s">
        <v>36</v>
      </c>
      <c r="L10" s="21" t="s">
        <v>37</v>
      </c>
      <c r="M10" s="38" t="s">
        <v>36</v>
      </c>
      <c r="N10" s="42"/>
    </row>
    <row r="11" spans="2:14" ht="15" customHeight="1">
      <c r="B11" s="15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38"/>
      <c r="N11" s="42"/>
    </row>
    <row r="12" spans="2:14" ht="17.25" customHeight="1">
      <c r="B12" s="16" t="s">
        <v>25</v>
      </c>
      <c r="C12" s="22">
        <v>422</v>
      </c>
      <c r="D12" s="23" t="s">
        <v>44</v>
      </c>
      <c r="E12" s="29">
        <v>524</v>
      </c>
      <c r="F12" s="23" t="s">
        <v>44</v>
      </c>
      <c r="G12" s="29">
        <v>756</v>
      </c>
      <c r="H12" s="23" t="s">
        <v>44</v>
      </c>
      <c r="I12" s="35">
        <v>142</v>
      </c>
      <c r="J12" s="23" t="s">
        <v>44</v>
      </c>
      <c r="K12" s="35">
        <v>23</v>
      </c>
      <c r="L12" s="23" t="s">
        <v>44</v>
      </c>
      <c r="M12" s="64">
        <f>SUM(G12+I12+K12)</f>
        <v>921</v>
      </c>
      <c r="N12" s="42">
        <v>300</v>
      </c>
    </row>
    <row r="13" spans="2:14" ht="20.25" customHeight="1">
      <c r="B13" s="16" t="s">
        <v>22</v>
      </c>
      <c r="C13" s="22">
        <v>423</v>
      </c>
      <c r="D13" s="23" t="s">
        <v>44</v>
      </c>
      <c r="E13" s="29">
        <v>528</v>
      </c>
      <c r="F13" s="23" t="s">
        <v>44</v>
      </c>
      <c r="G13" s="29">
        <v>786</v>
      </c>
      <c r="H13" s="23" t="s">
        <v>44</v>
      </c>
      <c r="I13" s="35">
        <v>146</v>
      </c>
      <c r="J13" s="23" t="s">
        <v>44</v>
      </c>
      <c r="K13" s="35">
        <v>24</v>
      </c>
      <c r="L13" s="23" t="s">
        <v>44</v>
      </c>
      <c r="M13" s="38">
        <f aca="true" t="shared" si="0" ref="M13:M35">SUM(G13+I13+K13)</f>
        <v>956</v>
      </c>
      <c r="N13" s="42">
        <v>300</v>
      </c>
    </row>
    <row r="14" spans="2:14" ht="21" customHeight="1">
      <c r="B14" s="17" t="s">
        <v>23</v>
      </c>
      <c r="C14" s="22">
        <v>424</v>
      </c>
      <c r="D14" s="23" t="s">
        <v>44</v>
      </c>
      <c r="E14" s="29">
        <v>528</v>
      </c>
      <c r="F14" s="23" t="s">
        <v>44</v>
      </c>
      <c r="G14" s="29">
        <v>783</v>
      </c>
      <c r="H14" s="23" t="s">
        <v>44</v>
      </c>
      <c r="I14" s="35">
        <v>150</v>
      </c>
      <c r="J14" s="23" t="s">
        <v>44</v>
      </c>
      <c r="K14" s="35">
        <v>24</v>
      </c>
      <c r="L14" s="23" t="s">
        <v>44</v>
      </c>
      <c r="M14" s="38">
        <f t="shared" si="0"/>
        <v>957</v>
      </c>
      <c r="N14" s="42">
        <v>300</v>
      </c>
    </row>
    <row r="15" spans="2:14" ht="21" customHeight="1">
      <c r="B15" s="17" t="s">
        <v>12</v>
      </c>
      <c r="C15" s="24">
        <v>414</v>
      </c>
      <c r="D15" s="23" t="s">
        <v>44</v>
      </c>
      <c r="E15" s="31">
        <v>520</v>
      </c>
      <c r="F15" s="23" t="s">
        <v>44</v>
      </c>
      <c r="G15" s="29">
        <v>762</v>
      </c>
      <c r="H15" s="23" t="s">
        <v>44</v>
      </c>
      <c r="I15" s="35">
        <v>146</v>
      </c>
      <c r="J15" s="23" t="s">
        <v>44</v>
      </c>
      <c r="K15" s="35">
        <v>24</v>
      </c>
      <c r="L15" s="23" t="s">
        <v>44</v>
      </c>
      <c r="M15" s="38">
        <f t="shared" si="0"/>
        <v>932</v>
      </c>
      <c r="N15" s="42">
        <v>300</v>
      </c>
    </row>
    <row r="16" spans="2:14" ht="21" customHeight="1">
      <c r="B16" s="17" t="s">
        <v>13</v>
      </c>
      <c r="C16" s="24">
        <v>432</v>
      </c>
      <c r="D16" s="23" t="s">
        <v>44</v>
      </c>
      <c r="E16" s="29">
        <v>536</v>
      </c>
      <c r="F16" s="23" t="s">
        <v>44</v>
      </c>
      <c r="G16" s="29">
        <v>792</v>
      </c>
      <c r="H16" s="23" t="s">
        <v>44</v>
      </c>
      <c r="I16" s="35">
        <v>146</v>
      </c>
      <c r="J16" s="23" t="s">
        <v>44</v>
      </c>
      <c r="K16" s="35">
        <v>25</v>
      </c>
      <c r="L16" s="23" t="s">
        <v>44</v>
      </c>
      <c r="M16" s="38">
        <f t="shared" si="0"/>
        <v>963</v>
      </c>
      <c r="N16" s="42">
        <v>300</v>
      </c>
    </row>
    <row r="17" spans="2:14" ht="21" customHeight="1">
      <c r="B17" s="17" t="s">
        <v>1</v>
      </c>
      <c r="C17" s="24">
        <v>438</v>
      </c>
      <c r="D17" s="23" t="s">
        <v>44</v>
      </c>
      <c r="E17" s="29">
        <v>548</v>
      </c>
      <c r="F17" s="23" t="s">
        <v>44</v>
      </c>
      <c r="G17" s="31">
        <v>819</v>
      </c>
      <c r="H17" s="23" t="s">
        <v>44</v>
      </c>
      <c r="I17" s="35">
        <v>142</v>
      </c>
      <c r="J17" s="23" t="s">
        <v>44</v>
      </c>
      <c r="K17" s="35">
        <v>25</v>
      </c>
      <c r="L17" s="23" t="s">
        <v>44</v>
      </c>
      <c r="M17" s="38">
        <f t="shared" si="0"/>
        <v>986</v>
      </c>
      <c r="N17" s="42">
        <v>300</v>
      </c>
    </row>
    <row r="18" spans="2:14" ht="21" customHeight="1">
      <c r="B18" s="17" t="s">
        <v>2</v>
      </c>
      <c r="C18" s="24">
        <v>413</v>
      </c>
      <c r="D18" s="23" t="s">
        <v>44</v>
      </c>
      <c r="E18" s="29">
        <v>512</v>
      </c>
      <c r="F18" s="23" t="s">
        <v>44</v>
      </c>
      <c r="G18" s="29">
        <v>769</v>
      </c>
      <c r="H18" s="23" t="s">
        <v>44</v>
      </c>
      <c r="I18" s="35">
        <v>138</v>
      </c>
      <c r="J18" s="23" t="s">
        <v>44</v>
      </c>
      <c r="K18" s="35">
        <v>22</v>
      </c>
      <c r="L18" s="23" t="s">
        <v>44</v>
      </c>
      <c r="M18" s="38">
        <f t="shared" si="0"/>
        <v>929</v>
      </c>
      <c r="N18" s="42">
        <v>300</v>
      </c>
    </row>
    <row r="19" spans="2:14" ht="21" customHeight="1">
      <c r="B19" s="17" t="s">
        <v>11</v>
      </c>
      <c r="C19" s="45">
        <v>562</v>
      </c>
      <c r="D19" s="50" t="s">
        <v>44</v>
      </c>
      <c r="E19" s="47">
        <v>704</v>
      </c>
      <c r="F19" s="50" t="s">
        <v>44</v>
      </c>
      <c r="G19" s="47">
        <v>1059</v>
      </c>
      <c r="H19" s="50" t="s">
        <v>44</v>
      </c>
      <c r="I19" s="49">
        <v>204</v>
      </c>
      <c r="J19" s="50" t="s">
        <v>44</v>
      </c>
      <c r="K19" s="49">
        <v>31</v>
      </c>
      <c r="L19" s="50" t="s">
        <v>44</v>
      </c>
      <c r="M19" s="51">
        <f t="shared" si="0"/>
        <v>1294</v>
      </c>
      <c r="N19" s="52">
        <v>300</v>
      </c>
    </row>
    <row r="20" spans="2:14" ht="21" customHeight="1">
      <c r="B20" s="17" t="s">
        <v>3</v>
      </c>
      <c r="C20" s="26">
        <v>366</v>
      </c>
      <c r="D20" s="23" t="s">
        <v>44</v>
      </c>
      <c r="E20" s="29">
        <v>464</v>
      </c>
      <c r="F20" s="23" t="s">
        <v>44</v>
      </c>
      <c r="G20" s="29">
        <v>669</v>
      </c>
      <c r="H20" s="23" t="s">
        <v>44</v>
      </c>
      <c r="I20" s="35">
        <v>122</v>
      </c>
      <c r="J20" s="23" t="s">
        <v>44</v>
      </c>
      <c r="K20" s="35">
        <v>20</v>
      </c>
      <c r="L20" s="23" t="s">
        <v>44</v>
      </c>
      <c r="M20" s="38">
        <f t="shared" si="0"/>
        <v>811</v>
      </c>
      <c r="N20" s="42">
        <v>300</v>
      </c>
    </row>
    <row r="21" spans="2:14" ht="21" customHeight="1">
      <c r="B21" s="17" t="s">
        <v>4</v>
      </c>
      <c r="C21" s="26">
        <v>497</v>
      </c>
      <c r="D21" s="23" t="s">
        <v>44</v>
      </c>
      <c r="E21" s="29">
        <v>612</v>
      </c>
      <c r="F21" s="23" t="s">
        <v>44</v>
      </c>
      <c r="G21" s="29">
        <v>912</v>
      </c>
      <c r="H21" s="23" t="s">
        <v>44</v>
      </c>
      <c r="I21" s="35">
        <v>158</v>
      </c>
      <c r="J21" s="23" t="s">
        <v>44</v>
      </c>
      <c r="K21" s="35">
        <v>24</v>
      </c>
      <c r="L21" s="23" t="s">
        <v>44</v>
      </c>
      <c r="M21" s="38">
        <f t="shared" si="0"/>
        <v>1094</v>
      </c>
      <c r="N21" s="42">
        <v>300</v>
      </c>
    </row>
    <row r="22" spans="2:14" ht="21" customHeight="1">
      <c r="B22" s="17" t="s">
        <v>5</v>
      </c>
      <c r="C22" s="26">
        <v>472</v>
      </c>
      <c r="D22" s="23" t="s">
        <v>44</v>
      </c>
      <c r="E22" s="29">
        <v>588</v>
      </c>
      <c r="F22" s="23" t="s">
        <v>44</v>
      </c>
      <c r="G22" s="29">
        <v>882</v>
      </c>
      <c r="H22" s="23" t="s">
        <v>44</v>
      </c>
      <c r="I22" s="35">
        <v>158</v>
      </c>
      <c r="J22" s="23" t="s">
        <v>44</v>
      </c>
      <c r="K22" s="35">
        <v>27</v>
      </c>
      <c r="L22" s="23" t="s">
        <v>44</v>
      </c>
      <c r="M22" s="38">
        <f t="shared" si="0"/>
        <v>1067</v>
      </c>
      <c r="N22" s="42">
        <v>300</v>
      </c>
    </row>
    <row r="23" spans="2:14" ht="21" customHeight="1">
      <c r="B23" s="17" t="s">
        <v>6</v>
      </c>
      <c r="C23" s="26">
        <v>418</v>
      </c>
      <c r="D23" s="23" t="s">
        <v>44</v>
      </c>
      <c r="E23" s="29">
        <v>524</v>
      </c>
      <c r="F23" s="23" t="s">
        <v>44</v>
      </c>
      <c r="G23" s="29">
        <v>777</v>
      </c>
      <c r="H23" s="23" t="s">
        <v>44</v>
      </c>
      <c r="I23" s="35">
        <v>134</v>
      </c>
      <c r="J23" s="23" t="s">
        <v>44</v>
      </c>
      <c r="K23" s="35">
        <v>25</v>
      </c>
      <c r="L23" s="23" t="s">
        <v>44</v>
      </c>
      <c r="M23" s="38">
        <f t="shared" si="0"/>
        <v>936</v>
      </c>
      <c r="N23" s="42">
        <v>300</v>
      </c>
    </row>
    <row r="24" spans="2:14" ht="21" customHeight="1">
      <c r="B24" s="17" t="s">
        <v>7</v>
      </c>
      <c r="C24" s="26">
        <v>455</v>
      </c>
      <c r="D24" s="23" t="s">
        <v>44</v>
      </c>
      <c r="E24" s="29">
        <v>564</v>
      </c>
      <c r="F24" s="23" t="s">
        <v>44</v>
      </c>
      <c r="G24" s="29">
        <v>831</v>
      </c>
      <c r="H24" s="23" t="s">
        <v>44</v>
      </c>
      <c r="I24" s="35">
        <v>160</v>
      </c>
      <c r="J24" s="23" t="s">
        <v>44</v>
      </c>
      <c r="K24" s="35">
        <v>28</v>
      </c>
      <c r="L24" s="23" t="s">
        <v>44</v>
      </c>
      <c r="M24" s="38">
        <f t="shared" si="0"/>
        <v>1019</v>
      </c>
      <c r="N24" s="42">
        <v>300</v>
      </c>
    </row>
    <row r="25" spans="2:14" ht="21" customHeight="1">
      <c r="B25" s="17" t="s">
        <v>8</v>
      </c>
      <c r="C25" s="26">
        <v>447</v>
      </c>
      <c r="D25" s="23" t="s">
        <v>44</v>
      </c>
      <c r="E25" s="29">
        <v>560</v>
      </c>
      <c r="F25" s="23" t="s">
        <v>44</v>
      </c>
      <c r="G25" s="31">
        <v>822</v>
      </c>
      <c r="H25" s="23" t="s">
        <v>44</v>
      </c>
      <c r="I25" s="35">
        <v>156</v>
      </c>
      <c r="J25" s="23" t="s">
        <v>44</v>
      </c>
      <c r="K25" s="35">
        <v>28</v>
      </c>
      <c r="L25" s="23" t="s">
        <v>44</v>
      </c>
      <c r="M25" s="38">
        <f t="shared" si="0"/>
        <v>1006</v>
      </c>
      <c r="N25" s="42">
        <v>300</v>
      </c>
    </row>
    <row r="26" spans="2:14" ht="21" customHeight="1">
      <c r="B26" s="17" t="s">
        <v>9</v>
      </c>
      <c r="C26" s="26">
        <v>483</v>
      </c>
      <c r="D26" s="23" t="s">
        <v>44</v>
      </c>
      <c r="E26" s="31">
        <v>604</v>
      </c>
      <c r="F26" s="23" t="s">
        <v>44</v>
      </c>
      <c r="G26" s="29">
        <v>888</v>
      </c>
      <c r="H26" s="23" t="s">
        <v>44</v>
      </c>
      <c r="I26" s="35">
        <v>172</v>
      </c>
      <c r="J26" s="23" t="s">
        <v>44</v>
      </c>
      <c r="K26" s="35">
        <v>31</v>
      </c>
      <c r="L26" s="23" t="s">
        <v>44</v>
      </c>
      <c r="M26" s="38">
        <f t="shared" si="0"/>
        <v>1091</v>
      </c>
      <c r="N26" s="42">
        <v>300</v>
      </c>
    </row>
    <row r="27" spans="2:14" ht="21" customHeight="1">
      <c r="B27" s="17" t="s">
        <v>10</v>
      </c>
      <c r="C27" s="26">
        <v>489</v>
      </c>
      <c r="D27" s="23" t="s">
        <v>44</v>
      </c>
      <c r="E27" s="29">
        <v>612</v>
      </c>
      <c r="F27" s="23" t="s">
        <v>44</v>
      </c>
      <c r="G27" s="29">
        <v>888</v>
      </c>
      <c r="H27" s="23" t="s">
        <v>44</v>
      </c>
      <c r="I27" s="35">
        <v>178</v>
      </c>
      <c r="J27" s="23" t="s">
        <v>44</v>
      </c>
      <c r="K27" s="35">
        <v>30</v>
      </c>
      <c r="L27" s="23" t="s">
        <v>44</v>
      </c>
      <c r="M27" s="38">
        <f t="shared" si="0"/>
        <v>1096</v>
      </c>
      <c r="N27" s="42">
        <v>300</v>
      </c>
    </row>
    <row r="28" spans="2:14" ht="21" customHeight="1">
      <c r="B28" s="17" t="s">
        <v>14</v>
      </c>
      <c r="C28" s="26">
        <v>482</v>
      </c>
      <c r="D28" s="23" t="s">
        <v>44</v>
      </c>
      <c r="E28" s="29">
        <v>600</v>
      </c>
      <c r="F28" s="23" t="s">
        <v>44</v>
      </c>
      <c r="G28" s="29">
        <v>879</v>
      </c>
      <c r="H28" s="23" t="s">
        <v>44</v>
      </c>
      <c r="I28" s="35">
        <v>176</v>
      </c>
      <c r="J28" s="23" t="s">
        <v>44</v>
      </c>
      <c r="K28" s="35">
        <v>32</v>
      </c>
      <c r="L28" s="23" t="s">
        <v>44</v>
      </c>
      <c r="M28" s="38">
        <f t="shared" si="0"/>
        <v>1087</v>
      </c>
      <c r="N28" s="42">
        <v>300</v>
      </c>
    </row>
    <row r="29" spans="2:14" ht="21" customHeight="1">
      <c r="B29" s="17" t="s">
        <v>15</v>
      </c>
      <c r="C29" s="26">
        <v>420</v>
      </c>
      <c r="D29" s="23" t="s">
        <v>44</v>
      </c>
      <c r="E29" s="29">
        <v>524</v>
      </c>
      <c r="F29" s="23" t="s">
        <v>44</v>
      </c>
      <c r="G29" s="29">
        <v>762</v>
      </c>
      <c r="H29" s="23" t="s">
        <v>44</v>
      </c>
      <c r="I29" s="35">
        <v>150</v>
      </c>
      <c r="J29" s="23" t="s">
        <v>44</v>
      </c>
      <c r="K29" s="35">
        <v>27</v>
      </c>
      <c r="L29" s="23" t="s">
        <v>44</v>
      </c>
      <c r="M29" s="38">
        <f t="shared" si="0"/>
        <v>939</v>
      </c>
      <c r="N29" s="42">
        <v>300</v>
      </c>
    </row>
    <row r="30" spans="2:14" ht="21" customHeight="1">
      <c r="B30" s="17" t="s">
        <v>16</v>
      </c>
      <c r="C30" s="26">
        <v>386</v>
      </c>
      <c r="D30" s="23" t="s">
        <v>44</v>
      </c>
      <c r="E30" s="29">
        <v>480</v>
      </c>
      <c r="F30" s="23" t="s">
        <v>44</v>
      </c>
      <c r="G30" s="29">
        <v>675</v>
      </c>
      <c r="H30" s="23" t="s">
        <v>44</v>
      </c>
      <c r="I30" s="35">
        <v>170</v>
      </c>
      <c r="J30" s="23" t="s">
        <v>44</v>
      </c>
      <c r="K30" s="35">
        <v>30</v>
      </c>
      <c r="L30" s="23" t="s">
        <v>44</v>
      </c>
      <c r="M30" s="38">
        <f t="shared" si="0"/>
        <v>875</v>
      </c>
      <c r="N30" s="42">
        <v>300</v>
      </c>
    </row>
    <row r="31" spans="2:14" ht="21" customHeight="1">
      <c r="B31" s="17" t="s">
        <v>17</v>
      </c>
      <c r="C31" s="26">
        <v>458</v>
      </c>
      <c r="D31" s="23" t="s">
        <v>44</v>
      </c>
      <c r="E31" s="29">
        <v>580</v>
      </c>
      <c r="F31" s="23" t="s">
        <v>44</v>
      </c>
      <c r="G31" s="29">
        <v>846</v>
      </c>
      <c r="H31" s="23" t="s">
        <v>44</v>
      </c>
      <c r="I31" s="35">
        <v>170</v>
      </c>
      <c r="J31" s="23" t="s">
        <v>44</v>
      </c>
      <c r="K31" s="35">
        <v>30</v>
      </c>
      <c r="L31" s="23" t="s">
        <v>44</v>
      </c>
      <c r="M31" s="38">
        <f t="shared" si="0"/>
        <v>1046</v>
      </c>
      <c r="N31" s="42">
        <v>300</v>
      </c>
    </row>
    <row r="32" spans="2:14" ht="21" customHeight="1">
      <c r="B32" s="17" t="s">
        <v>18</v>
      </c>
      <c r="C32" s="26">
        <v>513</v>
      </c>
      <c r="D32" s="23" t="s">
        <v>44</v>
      </c>
      <c r="E32" s="29">
        <v>632</v>
      </c>
      <c r="F32" s="23" t="s">
        <v>44</v>
      </c>
      <c r="G32" s="29">
        <v>927</v>
      </c>
      <c r="H32" s="23" t="s">
        <v>44</v>
      </c>
      <c r="I32" s="35">
        <v>178</v>
      </c>
      <c r="J32" s="23" t="s">
        <v>44</v>
      </c>
      <c r="K32" s="35">
        <v>33</v>
      </c>
      <c r="L32" s="23" t="s">
        <v>44</v>
      </c>
      <c r="M32" s="38">
        <f t="shared" si="0"/>
        <v>1138</v>
      </c>
      <c r="N32" s="42">
        <v>300</v>
      </c>
    </row>
    <row r="33" spans="2:14" ht="21" customHeight="1">
      <c r="B33" s="17" t="s">
        <v>19</v>
      </c>
      <c r="C33" s="26">
        <v>470</v>
      </c>
      <c r="D33" s="23" t="s">
        <v>44</v>
      </c>
      <c r="E33" s="29">
        <v>588</v>
      </c>
      <c r="F33" s="23" t="s">
        <v>44</v>
      </c>
      <c r="G33" s="29">
        <v>858</v>
      </c>
      <c r="H33" s="23" t="s">
        <v>44</v>
      </c>
      <c r="I33" s="35">
        <v>168</v>
      </c>
      <c r="J33" s="23" t="s">
        <v>44</v>
      </c>
      <c r="K33" s="35">
        <v>31</v>
      </c>
      <c r="L33" s="23" t="s">
        <v>44</v>
      </c>
      <c r="M33" s="38">
        <f t="shared" si="0"/>
        <v>1057</v>
      </c>
      <c r="N33" s="42">
        <v>300</v>
      </c>
    </row>
    <row r="34" spans="2:14" ht="21" customHeight="1">
      <c r="B34" s="17" t="s">
        <v>20</v>
      </c>
      <c r="C34" s="26">
        <v>365</v>
      </c>
      <c r="D34" s="23" t="s">
        <v>44</v>
      </c>
      <c r="E34" s="29">
        <v>456</v>
      </c>
      <c r="F34" s="23" t="s">
        <v>44</v>
      </c>
      <c r="G34" s="31">
        <v>663</v>
      </c>
      <c r="H34" s="23" t="s">
        <v>44</v>
      </c>
      <c r="I34" s="35">
        <v>132</v>
      </c>
      <c r="J34" s="23" t="s">
        <v>44</v>
      </c>
      <c r="K34" s="35">
        <v>23</v>
      </c>
      <c r="L34" s="23" t="s">
        <v>44</v>
      </c>
      <c r="M34" s="38">
        <f t="shared" si="0"/>
        <v>818</v>
      </c>
      <c r="N34" s="42">
        <v>300</v>
      </c>
    </row>
    <row r="35" spans="2:14" ht="21" customHeight="1" thickBot="1">
      <c r="B35" s="17" t="s">
        <v>21</v>
      </c>
      <c r="C35" s="27">
        <v>447</v>
      </c>
      <c r="D35" s="37" t="s">
        <v>44</v>
      </c>
      <c r="E35" s="32">
        <v>556</v>
      </c>
      <c r="F35" s="37" t="s">
        <v>44</v>
      </c>
      <c r="G35" s="34">
        <v>822</v>
      </c>
      <c r="H35" s="37" t="s">
        <v>44</v>
      </c>
      <c r="I35" s="36">
        <v>152</v>
      </c>
      <c r="J35" s="37" t="s">
        <v>44</v>
      </c>
      <c r="K35" s="36">
        <v>30</v>
      </c>
      <c r="L35" s="37" t="s">
        <v>44</v>
      </c>
      <c r="M35" s="43">
        <f t="shared" si="0"/>
        <v>1004</v>
      </c>
      <c r="N35" s="44">
        <v>300</v>
      </c>
    </row>
    <row r="36" spans="2:13" ht="12.75" hidden="1">
      <c r="B36" s="3" t="s">
        <v>24</v>
      </c>
      <c r="M36" s="39">
        <f>I36+E36+C36</f>
        <v>0</v>
      </c>
    </row>
    <row r="37" spans="3:14" ht="12.75" hidden="1">
      <c r="C37" s="4"/>
      <c r="D37" s="4"/>
      <c r="E37" s="4"/>
      <c r="F37" s="4"/>
      <c r="G37" s="4"/>
      <c r="H37" s="4"/>
      <c r="I37" s="4"/>
      <c r="J37" s="4"/>
      <c r="K37" s="4"/>
      <c r="L37" s="4"/>
      <c r="M37" s="2">
        <f>I37+E37+C37</f>
        <v>0</v>
      </c>
      <c r="N37" s="4"/>
    </row>
    <row r="40" spans="3:14" ht="18.75">
      <c r="C40" s="5" t="s">
        <v>27</v>
      </c>
      <c r="E40" s="12" t="s">
        <v>45</v>
      </c>
      <c r="F40" s="12"/>
      <c r="G40" s="12" t="s">
        <v>33</v>
      </c>
      <c r="H40" s="12"/>
      <c r="J40" s="12" t="s">
        <v>51</v>
      </c>
      <c r="K40" s="12"/>
      <c r="L40" s="12"/>
      <c r="M40" s="12"/>
      <c r="N40" s="12"/>
    </row>
    <row r="41" spans="5:14" ht="12.75">
      <c r="E41" s="11" t="s">
        <v>26</v>
      </c>
      <c r="F41" s="11"/>
      <c r="G41" s="11" t="s">
        <v>26</v>
      </c>
      <c r="H41" s="11"/>
      <c r="J41" s="11" t="s">
        <v>47</v>
      </c>
      <c r="K41" s="11"/>
      <c r="L41" s="11"/>
      <c r="M41" s="11"/>
      <c r="N41" s="11"/>
    </row>
    <row r="45" spans="2:14" ht="18.75">
      <c r="B45" s="7" t="s">
        <v>31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7" spans="2:14" ht="39" customHeight="1">
      <c r="B47" s="9" t="s">
        <v>32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</sheetData>
  <sheetProtection/>
  <mergeCells count="43">
    <mergeCell ref="B45:N45"/>
    <mergeCell ref="B47:N47"/>
    <mergeCell ref="M35:N35"/>
    <mergeCell ref="E40:F40"/>
    <mergeCell ref="G40:H40"/>
    <mergeCell ref="J40:N40"/>
    <mergeCell ref="E41:F41"/>
    <mergeCell ref="G41:H41"/>
    <mergeCell ref="J41:N41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B6:N6"/>
    <mergeCell ref="B7:N7"/>
    <mergeCell ref="B9:B10"/>
    <mergeCell ref="C9:D9"/>
    <mergeCell ref="E9:F9"/>
    <mergeCell ref="G9:H9"/>
    <mergeCell ref="I9:J9"/>
    <mergeCell ref="K9:L9"/>
    <mergeCell ref="M9:N9"/>
    <mergeCell ref="M10:N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30</v>
      </c>
    </row>
    <row r="3" ht="12.75">
      <c r="E3" s="1" t="s">
        <v>34</v>
      </c>
    </row>
    <row r="6" spans="2:8" ht="18.75" customHeight="1">
      <c r="B6" s="6" t="s">
        <v>54</v>
      </c>
      <c r="C6" s="6"/>
      <c r="D6" s="6"/>
      <c r="E6" s="6"/>
      <c r="F6" s="6"/>
      <c r="G6" s="6"/>
      <c r="H6" s="6"/>
    </row>
    <row r="7" spans="2:8" ht="43.5" customHeight="1">
      <c r="B7" s="53" t="s">
        <v>35</v>
      </c>
      <c r="C7" s="53"/>
      <c r="D7" s="53"/>
      <c r="E7" s="53"/>
      <c r="F7" s="53"/>
      <c r="G7" s="53"/>
      <c r="H7" s="53"/>
    </row>
    <row r="8" ht="11.25" customHeight="1" thickBot="1"/>
    <row r="9" spans="2:8" ht="50.25" customHeight="1">
      <c r="B9" s="58" t="s">
        <v>0</v>
      </c>
      <c r="C9" s="18" t="s">
        <v>49</v>
      </c>
      <c r="D9" s="19"/>
      <c r="E9" s="18" t="s">
        <v>29</v>
      </c>
      <c r="F9" s="19"/>
      <c r="G9" s="40" t="s">
        <v>28</v>
      </c>
      <c r="H9" s="41"/>
    </row>
    <row r="10" spans="2:8" ht="26.25" customHeight="1">
      <c r="B10" s="59"/>
      <c r="C10" s="20" t="s">
        <v>36</v>
      </c>
      <c r="D10" s="21" t="s">
        <v>37</v>
      </c>
      <c r="E10" s="20" t="s">
        <v>36</v>
      </c>
      <c r="F10" s="21" t="s">
        <v>37</v>
      </c>
      <c r="G10" s="38" t="s">
        <v>36</v>
      </c>
      <c r="H10" s="42"/>
    </row>
    <row r="11" spans="2:8" ht="15" customHeight="1">
      <c r="B11" s="60"/>
      <c r="C11" s="20"/>
      <c r="D11" s="21"/>
      <c r="E11" s="20"/>
      <c r="F11" s="21"/>
      <c r="G11" s="38"/>
      <c r="H11" s="42"/>
    </row>
    <row r="12" spans="2:8" ht="17.25" customHeight="1">
      <c r="B12" s="61" t="s">
        <v>25</v>
      </c>
      <c r="C12" s="35">
        <v>405</v>
      </c>
      <c r="D12" s="23">
        <v>81</v>
      </c>
      <c r="E12" s="35">
        <v>11</v>
      </c>
      <c r="F12" s="23" t="s">
        <v>44</v>
      </c>
      <c r="G12" s="38">
        <f>SUM(C12+E12)</f>
        <v>416</v>
      </c>
      <c r="H12" s="42">
        <v>300</v>
      </c>
    </row>
    <row r="13" spans="2:8" ht="20.25" customHeight="1">
      <c r="B13" s="61" t="s">
        <v>22</v>
      </c>
      <c r="C13" s="35">
        <v>354</v>
      </c>
      <c r="D13" s="23">
        <v>69</v>
      </c>
      <c r="E13" s="35">
        <v>9</v>
      </c>
      <c r="F13" s="23" t="s">
        <v>44</v>
      </c>
      <c r="G13" s="38">
        <f aca="true" t="shared" si="0" ref="G13:G35">SUM(C13+E13)</f>
        <v>363</v>
      </c>
      <c r="H13" s="42">
        <v>300</v>
      </c>
    </row>
    <row r="14" spans="2:8" ht="21" customHeight="1">
      <c r="B14" s="62" t="s">
        <v>23</v>
      </c>
      <c r="C14" s="35">
        <v>408</v>
      </c>
      <c r="D14" s="23">
        <v>84</v>
      </c>
      <c r="E14" s="35">
        <v>10</v>
      </c>
      <c r="F14" s="23" t="s">
        <v>44</v>
      </c>
      <c r="G14" s="38">
        <f t="shared" si="0"/>
        <v>418</v>
      </c>
      <c r="H14" s="42">
        <v>300</v>
      </c>
    </row>
    <row r="15" spans="2:8" ht="21" customHeight="1">
      <c r="B15" s="62" t="s">
        <v>12</v>
      </c>
      <c r="C15" s="35">
        <v>369</v>
      </c>
      <c r="D15" s="23">
        <v>69</v>
      </c>
      <c r="E15" s="35">
        <v>10</v>
      </c>
      <c r="F15" s="23" t="s">
        <v>44</v>
      </c>
      <c r="G15" s="38">
        <f t="shared" si="0"/>
        <v>379</v>
      </c>
      <c r="H15" s="42">
        <v>300</v>
      </c>
    </row>
    <row r="16" spans="2:8" ht="21" customHeight="1">
      <c r="B16" s="62" t="s">
        <v>13</v>
      </c>
      <c r="C16" s="35">
        <v>417</v>
      </c>
      <c r="D16" s="23">
        <v>78</v>
      </c>
      <c r="E16" s="35">
        <v>10</v>
      </c>
      <c r="F16" s="23" t="s">
        <v>44</v>
      </c>
      <c r="G16" s="38">
        <f t="shared" si="0"/>
        <v>427</v>
      </c>
      <c r="H16" s="42">
        <v>300</v>
      </c>
    </row>
    <row r="17" spans="2:8" ht="21" customHeight="1">
      <c r="B17" s="62" t="s">
        <v>1</v>
      </c>
      <c r="C17" s="35">
        <v>480</v>
      </c>
      <c r="D17" s="23">
        <v>90</v>
      </c>
      <c r="E17" s="35">
        <v>11</v>
      </c>
      <c r="F17" s="23" t="s">
        <v>44</v>
      </c>
      <c r="G17" s="38">
        <f t="shared" si="0"/>
        <v>491</v>
      </c>
      <c r="H17" s="42">
        <v>300</v>
      </c>
    </row>
    <row r="18" spans="2:8" ht="21" customHeight="1">
      <c r="B18" s="62" t="s">
        <v>2</v>
      </c>
      <c r="C18" s="35">
        <v>426</v>
      </c>
      <c r="D18" s="23">
        <v>81</v>
      </c>
      <c r="E18" s="35">
        <v>8</v>
      </c>
      <c r="F18" s="23" t="s">
        <v>44</v>
      </c>
      <c r="G18" s="38">
        <f t="shared" si="0"/>
        <v>434</v>
      </c>
      <c r="H18" s="42">
        <v>300</v>
      </c>
    </row>
    <row r="19" spans="2:8" ht="21" customHeight="1">
      <c r="B19" s="62" t="s">
        <v>11</v>
      </c>
      <c r="C19" s="35">
        <v>462</v>
      </c>
      <c r="D19" s="23">
        <v>81</v>
      </c>
      <c r="E19" s="35">
        <v>10</v>
      </c>
      <c r="F19" s="23" t="s">
        <v>44</v>
      </c>
      <c r="G19" s="38">
        <f t="shared" si="0"/>
        <v>472</v>
      </c>
      <c r="H19" s="42">
        <v>300</v>
      </c>
    </row>
    <row r="20" spans="2:8" ht="21" customHeight="1">
      <c r="B20" s="62" t="s">
        <v>3</v>
      </c>
      <c r="C20" s="35">
        <v>462</v>
      </c>
      <c r="D20" s="23">
        <v>81</v>
      </c>
      <c r="E20" s="35">
        <v>9</v>
      </c>
      <c r="F20" s="23" t="s">
        <v>44</v>
      </c>
      <c r="G20" s="38">
        <f t="shared" si="0"/>
        <v>471</v>
      </c>
      <c r="H20" s="42">
        <v>300</v>
      </c>
    </row>
    <row r="21" spans="2:8" ht="21" customHeight="1">
      <c r="B21" s="62" t="s">
        <v>4</v>
      </c>
      <c r="C21" s="35">
        <v>444</v>
      </c>
      <c r="D21" s="23">
        <v>87</v>
      </c>
      <c r="E21" s="35">
        <v>9</v>
      </c>
      <c r="F21" s="23" t="s">
        <v>44</v>
      </c>
      <c r="G21" s="38">
        <f t="shared" si="0"/>
        <v>453</v>
      </c>
      <c r="H21" s="42">
        <v>300</v>
      </c>
    </row>
    <row r="22" spans="2:8" ht="21" customHeight="1">
      <c r="B22" s="62" t="s">
        <v>5</v>
      </c>
      <c r="C22" s="35">
        <v>480</v>
      </c>
      <c r="D22" s="23">
        <v>87</v>
      </c>
      <c r="E22" s="35">
        <v>10</v>
      </c>
      <c r="F22" s="23" t="s">
        <v>44</v>
      </c>
      <c r="G22" s="38">
        <f t="shared" si="0"/>
        <v>490</v>
      </c>
      <c r="H22" s="42">
        <v>300</v>
      </c>
    </row>
    <row r="23" spans="2:8" ht="21" customHeight="1">
      <c r="B23" s="62" t="s">
        <v>6</v>
      </c>
      <c r="C23" s="35">
        <v>438</v>
      </c>
      <c r="D23" s="23">
        <v>75</v>
      </c>
      <c r="E23" s="35">
        <v>9</v>
      </c>
      <c r="F23" s="23" t="s">
        <v>44</v>
      </c>
      <c r="G23" s="38">
        <f t="shared" si="0"/>
        <v>447</v>
      </c>
      <c r="H23" s="42">
        <v>300</v>
      </c>
    </row>
    <row r="24" spans="2:8" ht="21" customHeight="1">
      <c r="B24" s="62" t="s">
        <v>7</v>
      </c>
      <c r="C24" s="35">
        <v>471</v>
      </c>
      <c r="D24" s="23">
        <v>84</v>
      </c>
      <c r="E24" s="35">
        <v>9</v>
      </c>
      <c r="F24" s="23" t="s">
        <v>44</v>
      </c>
      <c r="G24" s="38">
        <f t="shared" si="0"/>
        <v>480</v>
      </c>
      <c r="H24" s="42">
        <v>300</v>
      </c>
    </row>
    <row r="25" spans="2:8" ht="21" customHeight="1">
      <c r="B25" s="62" t="s">
        <v>8</v>
      </c>
      <c r="C25" s="35">
        <v>459</v>
      </c>
      <c r="D25" s="23">
        <v>75</v>
      </c>
      <c r="E25" s="35">
        <v>9</v>
      </c>
      <c r="F25" s="23" t="s">
        <v>44</v>
      </c>
      <c r="G25" s="38">
        <f t="shared" si="0"/>
        <v>468</v>
      </c>
      <c r="H25" s="42">
        <v>300</v>
      </c>
    </row>
    <row r="26" spans="2:8" ht="21" customHeight="1">
      <c r="B26" s="62" t="s">
        <v>9</v>
      </c>
      <c r="C26" s="35">
        <v>486</v>
      </c>
      <c r="D26" s="23">
        <v>78</v>
      </c>
      <c r="E26" s="35">
        <v>10</v>
      </c>
      <c r="F26" s="50" t="s">
        <v>44</v>
      </c>
      <c r="G26" s="38">
        <f t="shared" si="0"/>
        <v>496</v>
      </c>
      <c r="H26" s="42">
        <v>300</v>
      </c>
    </row>
    <row r="27" spans="2:8" ht="21" customHeight="1">
      <c r="B27" s="62" t="s">
        <v>10</v>
      </c>
      <c r="C27" s="49">
        <v>528</v>
      </c>
      <c r="D27" s="50">
        <v>90</v>
      </c>
      <c r="E27" s="49">
        <v>11</v>
      </c>
      <c r="F27" s="50" t="s">
        <v>44</v>
      </c>
      <c r="G27" s="51">
        <f t="shared" si="0"/>
        <v>539</v>
      </c>
      <c r="H27" s="52">
        <v>300</v>
      </c>
    </row>
    <row r="28" spans="2:8" ht="21" customHeight="1">
      <c r="B28" s="62" t="s">
        <v>14</v>
      </c>
      <c r="C28" s="35">
        <v>423</v>
      </c>
      <c r="D28" s="23">
        <v>72</v>
      </c>
      <c r="E28" s="35">
        <v>9</v>
      </c>
      <c r="F28" s="23" t="s">
        <v>44</v>
      </c>
      <c r="G28" s="38">
        <f t="shared" si="0"/>
        <v>432</v>
      </c>
      <c r="H28" s="42">
        <v>300</v>
      </c>
    </row>
    <row r="29" spans="2:8" ht="21" customHeight="1">
      <c r="B29" s="62" t="s">
        <v>15</v>
      </c>
      <c r="C29" s="35">
        <v>462</v>
      </c>
      <c r="D29" s="23">
        <v>75</v>
      </c>
      <c r="E29" s="35">
        <v>9</v>
      </c>
      <c r="F29" s="23" t="s">
        <v>44</v>
      </c>
      <c r="G29" s="38">
        <f t="shared" si="0"/>
        <v>471</v>
      </c>
      <c r="H29" s="42">
        <v>300</v>
      </c>
    </row>
    <row r="30" spans="2:8" ht="21" customHeight="1">
      <c r="B30" s="62" t="s">
        <v>16</v>
      </c>
      <c r="C30" s="35">
        <v>495</v>
      </c>
      <c r="D30" s="23">
        <v>81</v>
      </c>
      <c r="E30" s="35">
        <v>11</v>
      </c>
      <c r="F30" s="23" t="s">
        <v>44</v>
      </c>
      <c r="G30" s="38">
        <f t="shared" si="0"/>
        <v>506</v>
      </c>
      <c r="H30" s="42">
        <v>300</v>
      </c>
    </row>
    <row r="31" spans="2:8" ht="21" customHeight="1">
      <c r="B31" s="62" t="s">
        <v>17</v>
      </c>
      <c r="C31" s="35">
        <v>453</v>
      </c>
      <c r="D31" s="23">
        <v>81</v>
      </c>
      <c r="E31" s="35">
        <v>10</v>
      </c>
      <c r="F31" s="23" t="s">
        <v>44</v>
      </c>
      <c r="G31" s="38">
        <f t="shared" si="0"/>
        <v>463</v>
      </c>
      <c r="H31" s="42">
        <v>300</v>
      </c>
    </row>
    <row r="32" spans="2:8" ht="21" customHeight="1">
      <c r="B32" s="62" t="s">
        <v>18</v>
      </c>
      <c r="C32" s="35">
        <v>408</v>
      </c>
      <c r="D32" s="23">
        <v>69</v>
      </c>
      <c r="E32" s="35">
        <v>9</v>
      </c>
      <c r="F32" s="23" t="s">
        <v>44</v>
      </c>
      <c r="G32" s="38">
        <f t="shared" si="0"/>
        <v>417</v>
      </c>
      <c r="H32" s="42">
        <v>300</v>
      </c>
    </row>
    <row r="33" spans="2:8" ht="21" customHeight="1">
      <c r="B33" s="62" t="s">
        <v>19</v>
      </c>
      <c r="C33" s="35">
        <v>405</v>
      </c>
      <c r="D33" s="23">
        <v>87</v>
      </c>
      <c r="E33" s="35">
        <v>9</v>
      </c>
      <c r="F33" s="23" t="s">
        <v>44</v>
      </c>
      <c r="G33" s="38">
        <f t="shared" si="0"/>
        <v>414</v>
      </c>
      <c r="H33" s="42">
        <v>300</v>
      </c>
    </row>
    <row r="34" spans="2:8" ht="21" customHeight="1">
      <c r="B34" s="62" t="s">
        <v>20</v>
      </c>
      <c r="C34" s="35">
        <v>408</v>
      </c>
      <c r="D34" s="23">
        <v>66</v>
      </c>
      <c r="E34" s="35">
        <v>13</v>
      </c>
      <c r="F34" s="23" t="s">
        <v>44</v>
      </c>
      <c r="G34" s="38">
        <f t="shared" si="0"/>
        <v>421</v>
      </c>
      <c r="H34" s="42">
        <v>300</v>
      </c>
    </row>
    <row r="35" spans="2:8" ht="15" customHeight="1" thickBot="1">
      <c r="B35" s="63" t="s">
        <v>21</v>
      </c>
      <c r="C35" s="36">
        <v>414</v>
      </c>
      <c r="D35" s="37">
        <v>69</v>
      </c>
      <c r="E35" s="36">
        <v>9</v>
      </c>
      <c r="F35" s="37" t="s">
        <v>44</v>
      </c>
      <c r="G35" s="43">
        <f t="shared" si="0"/>
        <v>423</v>
      </c>
      <c r="H35" s="44">
        <v>300</v>
      </c>
    </row>
    <row r="36" spans="2:7" s="54" customFormat="1" ht="15" customHeight="1">
      <c r="B36" s="3"/>
      <c r="G36" s="57"/>
    </row>
    <row r="37" spans="3:14" ht="18.75">
      <c r="C37" s="5" t="s">
        <v>27</v>
      </c>
      <c r="E37" s="12" t="s">
        <v>45</v>
      </c>
      <c r="F37" s="12"/>
      <c r="G37" s="12" t="s">
        <v>33</v>
      </c>
      <c r="H37" s="12"/>
      <c r="I37" s="54"/>
      <c r="J37" s="55"/>
      <c r="K37" s="55"/>
      <c r="L37" s="55"/>
      <c r="M37" s="55"/>
      <c r="N37" s="55"/>
    </row>
    <row r="38" spans="5:14" ht="12.75">
      <c r="E38" s="11" t="s">
        <v>26</v>
      </c>
      <c r="F38" s="11"/>
      <c r="G38" s="11" t="s">
        <v>26</v>
      </c>
      <c r="H38" s="11"/>
      <c r="I38" s="54"/>
      <c r="J38" s="56"/>
      <c r="K38" s="56"/>
      <c r="L38" s="56"/>
      <c r="M38" s="56"/>
      <c r="N38" s="56"/>
    </row>
    <row r="39" spans="3:8" ht="15" customHeight="1">
      <c r="C39" s="4"/>
      <c r="D39" s="4"/>
      <c r="E39" s="4"/>
      <c r="F39" s="4"/>
      <c r="G39" s="57"/>
      <c r="H39" s="4"/>
    </row>
    <row r="40" spans="4:8" ht="18.75">
      <c r="D40" s="12" t="s">
        <v>55</v>
      </c>
      <c r="E40" s="12"/>
      <c r="F40" s="12"/>
      <c r="G40" s="12"/>
      <c r="H40" s="12"/>
    </row>
    <row r="41" spans="4:8" ht="12.75">
      <c r="D41" s="11" t="s">
        <v>47</v>
      </c>
      <c r="E41" s="11"/>
      <c r="F41" s="11"/>
      <c r="G41" s="11"/>
      <c r="H41" s="11"/>
    </row>
    <row r="45" spans="2:8" ht="18.75">
      <c r="B45" s="7" t="s">
        <v>31</v>
      </c>
      <c r="C45" s="8"/>
      <c r="D45" s="8"/>
      <c r="E45" s="8"/>
      <c r="F45" s="8"/>
      <c r="G45" s="8"/>
      <c r="H45" s="8"/>
    </row>
    <row r="47" spans="2:8" ht="39" customHeight="1">
      <c r="B47" s="9" t="s">
        <v>32</v>
      </c>
      <c r="C47" s="10"/>
      <c r="D47" s="10"/>
      <c r="E47" s="10"/>
      <c r="F47" s="10"/>
      <c r="G47" s="10"/>
      <c r="H47" s="10"/>
    </row>
  </sheetData>
  <sheetProtection/>
  <mergeCells count="42">
    <mergeCell ref="D40:H40"/>
    <mergeCell ref="D41:H41"/>
    <mergeCell ref="B45:H45"/>
    <mergeCell ref="B47:H47"/>
    <mergeCell ref="G35:H35"/>
    <mergeCell ref="E37:F37"/>
    <mergeCell ref="G37:H37"/>
    <mergeCell ref="J37:N37"/>
    <mergeCell ref="E38:F38"/>
    <mergeCell ref="G38:H38"/>
    <mergeCell ref="J38:N38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B6:H6"/>
    <mergeCell ref="B7:H7"/>
    <mergeCell ref="B9:B10"/>
    <mergeCell ref="C9:D9"/>
    <mergeCell ref="E9:F9"/>
    <mergeCell ref="G9:H9"/>
    <mergeCell ref="G10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47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1.1484375" style="1" customWidth="1"/>
    <col min="2" max="2" width="8.00390625" style="1" customWidth="1"/>
    <col min="3" max="8" width="17.00390625" style="1" customWidth="1"/>
    <col min="9" max="16384" width="9.140625" style="1" customWidth="1"/>
  </cols>
  <sheetData>
    <row r="2" ht="12.75">
      <c r="E2" s="1" t="s">
        <v>30</v>
      </c>
    </row>
    <row r="3" ht="12.75">
      <c r="E3" s="1" t="s">
        <v>34</v>
      </c>
    </row>
    <row r="6" spans="2:8" ht="18.75" customHeight="1">
      <c r="B6" s="6" t="s">
        <v>56</v>
      </c>
      <c r="C6" s="6"/>
      <c r="D6" s="6"/>
      <c r="E6" s="6"/>
      <c r="F6" s="6"/>
      <c r="G6" s="6"/>
      <c r="H6" s="6"/>
    </row>
    <row r="7" spans="2:8" ht="43.5" customHeight="1">
      <c r="B7" s="53" t="s">
        <v>35</v>
      </c>
      <c r="C7" s="53"/>
      <c r="D7" s="53"/>
      <c r="E7" s="53"/>
      <c r="F7" s="53"/>
      <c r="G7" s="53"/>
      <c r="H7" s="53"/>
    </row>
    <row r="8" ht="11.25" customHeight="1" thickBot="1"/>
    <row r="9" spans="2:8" ht="50.25" customHeight="1">
      <c r="B9" s="58" t="s">
        <v>0</v>
      </c>
      <c r="C9" s="18" t="s">
        <v>58</v>
      </c>
      <c r="D9" s="19"/>
      <c r="E9" s="18" t="s">
        <v>29</v>
      </c>
      <c r="F9" s="19"/>
      <c r="G9" s="40" t="s">
        <v>28</v>
      </c>
      <c r="H9" s="41"/>
    </row>
    <row r="10" spans="2:8" ht="26.25" customHeight="1">
      <c r="B10" s="59"/>
      <c r="C10" s="20" t="s">
        <v>36</v>
      </c>
      <c r="D10" s="21" t="s">
        <v>37</v>
      </c>
      <c r="E10" s="20" t="s">
        <v>36</v>
      </c>
      <c r="F10" s="21" t="s">
        <v>37</v>
      </c>
      <c r="G10" s="38" t="s">
        <v>36</v>
      </c>
      <c r="H10" s="42"/>
    </row>
    <row r="11" spans="2:8" ht="15" customHeight="1">
      <c r="B11" s="60"/>
      <c r="C11" s="20"/>
      <c r="D11" s="21"/>
      <c r="E11" s="20"/>
      <c r="F11" s="21"/>
      <c r="G11" s="38"/>
      <c r="H11" s="42"/>
    </row>
    <row r="12" spans="2:8" ht="17.25" customHeight="1">
      <c r="B12" s="61" t="s">
        <v>25</v>
      </c>
      <c r="C12" s="35">
        <v>688</v>
      </c>
      <c r="D12" s="23">
        <v>345</v>
      </c>
      <c r="E12" s="35">
        <v>6</v>
      </c>
      <c r="F12" s="23" t="s">
        <v>44</v>
      </c>
      <c r="G12" s="38">
        <f>SUM(C12+E12)</f>
        <v>694</v>
      </c>
      <c r="H12" s="42">
        <v>300</v>
      </c>
    </row>
    <row r="13" spans="2:8" ht="20.25" customHeight="1">
      <c r="B13" s="61" t="s">
        <v>22</v>
      </c>
      <c r="C13" s="49">
        <v>732</v>
      </c>
      <c r="D13" s="50">
        <v>172</v>
      </c>
      <c r="E13" s="49">
        <v>4</v>
      </c>
      <c r="F13" s="50" t="s">
        <v>44</v>
      </c>
      <c r="G13" s="51">
        <f aca="true" t="shared" si="0" ref="G13:G35">SUM(C13+E13)</f>
        <v>736</v>
      </c>
      <c r="H13" s="52">
        <v>300</v>
      </c>
    </row>
    <row r="14" spans="2:8" ht="21" customHeight="1">
      <c r="B14" s="62" t="s">
        <v>23</v>
      </c>
      <c r="C14" s="35">
        <v>611</v>
      </c>
      <c r="D14" s="23">
        <v>179</v>
      </c>
      <c r="E14" s="35">
        <v>5</v>
      </c>
      <c r="F14" s="23" t="s">
        <v>44</v>
      </c>
      <c r="G14" s="38">
        <f t="shared" si="0"/>
        <v>616</v>
      </c>
      <c r="H14" s="42">
        <v>300</v>
      </c>
    </row>
    <row r="15" spans="2:8" ht="21" customHeight="1">
      <c r="B15" s="62" t="s">
        <v>12</v>
      </c>
      <c r="C15" s="35">
        <v>524</v>
      </c>
      <c r="D15" s="23">
        <v>153</v>
      </c>
      <c r="E15" s="35">
        <v>5</v>
      </c>
      <c r="F15" s="23" t="s">
        <v>44</v>
      </c>
      <c r="G15" s="38">
        <f t="shared" si="0"/>
        <v>529</v>
      </c>
      <c r="H15" s="42">
        <v>300</v>
      </c>
    </row>
    <row r="16" spans="2:8" ht="21" customHeight="1">
      <c r="B16" s="62" t="s">
        <v>13</v>
      </c>
      <c r="C16" s="35">
        <v>483</v>
      </c>
      <c r="D16" s="23">
        <v>150</v>
      </c>
      <c r="E16" s="35">
        <v>6</v>
      </c>
      <c r="F16" s="23" t="s">
        <v>44</v>
      </c>
      <c r="G16" s="38">
        <f t="shared" si="0"/>
        <v>489</v>
      </c>
      <c r="H16" s="42">
        <v>300</v>
      </c>
    </row>
    <row r="17" spans="2:8" ht="21" customHeight="1">
      <c r="B17" s="62" t="s">
        <v>1</v>
      </c>
      <c r="C17" s="35">
        <v>684</v>
      </c>
      <c r="D17" s="23">
        <v>182</v>
      </c>
      <c r="E17" s="35">
        <v>5</v>
      </c>
      <c r="F17" s="23" t="s">
        <v>44</v>
      </c>
      <c r="G17" s="38">
        <f t="shared" si="0"/>
        <v>689</v>
      </c>
      <c r="H17" s="42">
        <v>300</v>
      </c>
    </row>
    <row r="18" spans="2:8" ht="21" customHeight="1">
      <c r="B18" s="62" t="s">
        <v>2</v>
      </c>
      <c r="C18" s="35">
        <v>579</v>
      </c>
      <c r="D18" s="23">
        <v>156</v>
      </c>
      <c r="E18" s="35">
        <v>4</v>
      </c>
      <c r="F18" s="23" t="s">
        <v>44</v>
      </c>
      <c r="G18" s="38">
        <f t="shared" si="0"/>
        <v>583</v>
      </c>
      <c r="H18" s="42">
        <v>300</v>
      </c>
    </row>
    <row r="19" spans="2:8" ht="21" customHeight="1">
      <c r="B19" s="62" t="s">
        <v>11</v>
      </c>
      <c r="C19" s="35">
        <v>668</v>
      </c>
      <c r="D19" s="23">
        <v>160</v>
      </c>
      <c r="E19" s="35">
        <v>5</v>
      </c>
      <c r="F19" s="23" t="s">
        <v>44</v>
      </c>
      <c r="G19" s="38">
        <f t="shared" si="0"/>
        <v>673</v>
      </c>
      <c r="H19" s="42">
        <v>300</v>
      </c>
    </row>
    <row r="20" spans="2:8" ht="21" customHeight="1">
      <c r="B20" s="62" t="s">
        <v>3</v>
      </c>
      <c r="C20" s="35">
        <v>620</v>
      </c>
      <c r="D20" s="23">
        <v>150</v>
      </c>
      <c r="E20" s="35">
        <v>6</v>
      </c>
      <c r="F20" s="23" t="s">
        <v>44</v>
      </c>
      <c r="G20" s="38">
        <f t="shared" si="0"/>
        <v>626</v>
      </c>
      <c r="H20" s="42">
        <v>300</v>
      </c>
    </row>
    <row r="21" spans="2:8" ht="21" customHeight="1">
      <c r="B21" s="62" t="s">
        <v>4</v>
      </c>
      <c r="C21" s="35">
        <v>604</v>
      </c>
      <c r="D21" s="23">
        <v>147</v>
      </c>
      <c r="E21" s="35">
        <v>6</v>
      </c>
      <c r="F21" s="23" t="s">
        <v>44</v>
      </c>
      <c r="G21" s="38">
        <f t="shared" si="0"/>
        <v>610</v>
      </c>
      <c r="H21" s="42">
        <v>300</v>
      </c>
    </row>
    <row r="22" spans="2:8" ht="21" customHeight="1">
      <c r="B22" s="62" t="s">
        <v>5</v>
      </c>
      <c r="C22" s="35">
        <v>652</v>
      </c>
      <c r="D22" s="23">
        <v>140</v>
      </c>
      <c r="E22" s="35">
        <v>6</v>
      </c>
      <c r="F22" s="23" t="s">
        <v>44</v>
      </c>
      <c r="G22" s="38">
        <f t="shared" si="0"/>
        <v>658</v>
      </c>
      <c r="H22" s="42">
        <v>300</v>
      </c>
    </row>
    <row r="23" spans="2:8" ht="21" customHeight="1">
      <c r="B23" s="62" t="s">
        <v>6</v>
      </c>
      <c r="C23" s="35">
        <v>588</v>
      </c>
      <c r="D23" s="23">
        <v>124</v>
      </c>
      <c r="E23" s="35">
        <v>5</v>
      </c>
      <c r="F23" s="23" t="s">
        <v>44</v>
      </c>
      <c r="G23" s="38">
        <f t="shared" si="0"/>
        <v>593</v>
      </c>
      <c r="H23" s="42">
        <v>300</v>
      </c>
    </row>
    <row r="24" spans="2:8" ht="21" customHeight="1">
      <c r="B24" s="62" t="s">
        <v>7</v>
      </c>
      <c r="C24" s="35">
        <v>566</v>
      </c>
      <c r="D24" s="23">
        <v>112</v>
      </c>
      <c r="E24" s="35">
        <v>6</v>
      </c>
      <c r="F24" s="23" t="s">
        <v>44</v>
      </c>
      <c r="G24" s="38">
        <f t="shared" si="0"/>
        <v>572</v>
      </c>
      <c r="H24" s="42">
        <v>300</v>
      </c>
    </row>
    <row r="25" spans="2:8" ht="21" customHeight="1">
      <c r="B25" s="62" t="s">
        <v>8</v>
      </c>
      <c r="C25" s="35">
        <v>608</v>
      </c>
      <c r="D25" s="23">
        <v>144</v>
      </c>
      <c r="E25" s="35">
        <v>5</v>
      </c>
      <c r="F25" s="23" t="s">
        <v>44</v>
      </c>
      <c r="G25" s="38">
        <f t="shared" si="0"/>
        <v>613</v>
      </c>
      <c r="H25" s="42">
        <v>300</v>
      </c>
    </row>
    <row r="26" spans="2:8" ht="21" customHeight="1">
      <c r="B26" s="62" t="s">
        <v>9</v>
      </c>
      <c r="C26" s="35">
        <v>633</v>
      </c>
      <c r="D26" s="23">
        <v>166</v>
      </c>
      <c r="E26" s="35">
        <v>5</v>
      </c>
      <c r="F26" s="50" t="s">
        <v>44</v>
      </c>
      <c r="G26" s="38">
        <f t="shared" si="0"/>
        <v>638</v>
      </c>
      <c r="H26" s="42">
        <v>300</v>
      </c>
    </row>
    <row r="27" spans="2:8" ht="21" customHeight="1">
      <c r="B27" s="62" t="s">
        <v>10</v>
      </c>
      <c r="C27" s="35">
        <v>652</v>
      </c>
      <c r="D27" s="23">
        <v>169</v>
      </c>
      <c r="E27" s="35">
        <v>5</v>
      </c>
      <c r="F27" s="23" t="s">
        <v>44</v>
      </c>
      <c r="G27" s="38">
        <f t="shared" si="0"/>
        <v>657</v>
      </c>
      <c r="H27" s="42">
        <v>300</v>
      </c>
    </row>
    <row r="28" spans="2:8" ht="21" customHeight="1">
      <c r="B28" s="62" t="s">
        <v>14</v>
      </c>
      <c r="C28" s="35">
        <v>611</v>
      </c>
      <c r="D28" s="23">
        <v>163</v>
      </c>
      <c r="E28" s="35">
        <v>7</v>
      </c>
      <c r="F28" s="23" t="s">
        <v>44</v>
      </c>
      <c r="G28" s="38">
        <f t="shared" si="0"/>
        <v>618</v>
      </c>
      <c r="H28" s="42">
        <v>300</v>
      </c>
    </row>
    <row r="29" spans="2:8" ht="21" customHeight="1">
      <c r="B29" s="62" t="s">
        <v>15</v>
      </c>
      <c r="C29" s="35">
        <v>633</v>
      </c>
      <c r="D29" s="23">
        <v>163</v>
      </c>
      <c r="E29" s="35">
        <v>8</v>
      </c>
      <c r="F29" s="23" t="s">
        <v>44</v>
      </c>
      <c r="G29" s="38">
        <f t="shared" si="0"/>
        <v>641</v>
      </c>
      <c r="H29" s="42">
        <v>300</v>
      </c>
    </row>
    <row r="30" spans="2:8" ht="21" customHeight="1">
      <c r="B30" s="62" t="s">
        <v>16</v>
      </c>
      <c r="C30" s="35">
        <v>624</v>
      </c>
      <c r="D30" s="23">
        <v>156</v>
      </c>
      <c r="E30" s="35">
        <v>8</v>
      </c>
      <c r="F30" s="23" t="s">
        <v>44</v>
      </c>
      <c r="G30" s="38">
        <f t="shared" si="0"/>
        <v>632</v>
      </c>
      <c r="H30" s="42">
        <v>300</v>
      </c>
    </row>
    <row r="31" spans="2:8" ht="21" customHeight="1">
      <c r="B31" s="62" t="s">
        <v>17</v>
      </c>
      <c r="C31" s="35">
        <v>604</v>
      </c>
      <c r="D31" s="23">
        <v>150</v>
      </c>
      <c r="E31" s="35">
        <v>8</v>
      </c>
      <c r="F31" s="23" t="s">
        <v>44</v>
      </c>
      <c r="G31" s="38">
        <f t="shared" si="0"/>
        <v>612</v>
      </c>
      <c r="H31" s="42">
        <v>300</v>
      </c>
    </row>
    <row r="32" spans="2:8" ht="21" customHeight="1">
      <c r="B32" s="62" t="s">
        <v>18</v>
      </c>
      <c r="C32" s="35">
        <v>659</v>
      </c>
      <c r="D32" s="23">
        <v>166</v>
      </c>
      <c r="E32" s="35">
        <v>9</v>
      </c>
      <c r="F32" s="23" t="s">
        <v>44</v>
      </c>
      <c r="G32" s="38">
        <f t="shared" si="0"/>
        <v>668</v>
      </c>
      <c r="H32" s="42">
        <v>300</v>
      </c>
    </row>
    <row r="33" spans="2:8" ht="21" customHeight="1">
      <c r="B33" s="62" t="s">
        <v>19</v>
      </c>
      <c r="C33" s="35">
        <v>576</v>
      </c>
      <c r="D33" s="23">
        <v>144</v>
      </c>
      <c r="E33" s="35">
        <v>7</v>
      </c>
      <c r="F33" s="23" t="s">
        <v>44</v>
      </c>
      <c r="G33" s="38">
        <f t="shared" si="0"/>
        <v>583</v>
      </c>
      <c r="H33" s="42">
        <v>300</v>
      </c>
    </row>
    <row r="34" spans="2:8" ht="21" customHeight="1">
      <c r="B34" s="62" t="s">
        <v>20</v>
      </c>
      <c r="C34" s="35">
        <v>656</v>
      </c>
      <c r="D34" s="23">
        <v>172</v>
      </c>
      <c r="E34" s="35">
        <v>9</v>
      </c>
      <c r="F34" s="23" t="s">
        <v>44</v>
      </c>
      <c r="G34" s="38">
        <f t="shared" si="0"/>
        <v>665</v>
      </c>
      <c r="H34" s="42">
        <v>300</v>
      </c>
    </row>
    <row r="35" spans="2:8" ht="15" customHeight="1" thickBot="1">
      <c r="B35" s="63" t="s">
        <v>21</v>
      </c>
      <c r="C35" s="36">
        <v>640</v>
      </c>
      <c r="D35" s="37">
        <v>166</v>
      </c>
      <c r="E35" s="36">
        <v>7</v>
      </c>
      <c r="F35" s="37" t="s">
        <v>44</v>
      </c>
      <c r="G35" s="43">
        <f t="shared" si="0"/>
        <v>647</v>
      </c>
      <c r="H35" s="44">
        <v>300</v>
      </c>
    </row>
    <row r="36" spans="2:7" s="54" customFormat="1" ht="15" customHeight="1">
      <c r="B36" s="3"/>
      <c r="G36" s="57"/>
    </row>
    <row r="37" spans="3:14" ht="18.75">
      <c r="C37" s="5" t="s">
        <v>27</v>
      </c>
      <c r="E37" s="12" t="s">
        <v>45</v>
      </c>
      <c r="F37" s="12"/>
      <c r="G37" s="12" t="s">
        <v>33</v>
      </c>
      <c r="H37" s="12"/>
      <c r="I37" s="54"/>
      <c r="J37" s="55"/>
      <c r="K37" s="55"/>
      <c r="L37" s="55"/>
      <c r="M37" s="55"/>
      <c r="N37" s="55"/>
    </row>
    <row r="38" spans="5:14" ht="12.75">
      <c r="E38" s="11" t="s">
        <v>26</v>
      </c>
      <c r="F38" s="11"/>
      <c r="G38" s="11" t="s">
        <v>26</v>
      </c>
      <c r="H38" s="11"/>
      <c r="I38" s="54"/>
      <c r="J38" s="56"/>
      <c r="K38" s="56"/>
      <c r="L38" s="56"/>
      <c r="M38" s="56"/>
      <c r="N38" s="56"/>
    </row>
    <row r="39" spans="3:8" ht="15" customHeight="1">
      <c r="C39" s="4"/>
      <c r="D39" s="4"/>
      <c r="E39" s="4"/>
      <c r="F39" s="4"/>
      <c r="G39" s="57"/>
      <c r="H39" s="4"/>
    </row>
    <row r="40" spans="4:8" ht="18.75">
      <c r="D40" s="12" t="s">
        <v>57</v>
      </c>
      <c r="E40" s="12"/>
      <c r="F40" s="12"/>
      <c r="G40" s="12"/>
      <c r="H40" s="12"/>
    </row>
    <row r="41" spans="4:8" ht="12.75">
      <c r="D41" s="11" t="s">
        <v>47</v>
      </c>
      <c r="E41" s="11"/>
      <c r="F41" s="11"/>
      <c r="G41" s="11"/>
      <c r="H41" s="11"/>
    </row>
    <row r="45" spans="2:8" ht="18.75">
      <c r="B45" s="7" t="s">
        <v>31</v>
      </c>
      <c r="C45" s="8"/>
      <c r="D45" s="8"/>
      <c r="E45" s="8"/>
      <c r="F45" s="8"/>
      <c r="G45" s="8"/>
      <c r="H45" s="8"/>
    </row>
    <row r="47" spans="2:8" ht="39" customHeight="1">
      <c r="B47" s="9" t="s">
        <v>32</v>
      </c>
      <c r="C47" s="10"/>
      <c r="D47" s="10"/>
      <c r="E47" s="10"/>
      <c r="F47" s="10"/>
      <c r="G47" s="10"/>
      <c r="H47" s="10"/>
    </row>
  </sheetData>
  <sheetProtection/>
  <mergeCells count="42">
    <mergeCell ref="D40:H40"/>
    <mergeCell ref="D41:H41"/>
    <mergeCell ref="B45:H45"/>
    <mergeCell ref="B47:H47"/>
    <mergeCell ref="G35:H35"/>
    <mergeCell ref="E37:F37"/>
    <mergeCell ref="G37:H37"/>
    <mergeCell ref="J37:N37"/>
    <mergeCell ref="E38:F38"/>
    <mergeCell ref="G38:H38"/>
    <mergeCell ref="J38:N38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B6:H6"/>
    <mergeCell ref="B7:H7"/>
    <mergeCell ref="B9:B10"/>
    <mergeCell ref="C9:D9"/>
    <mergeCell ref="E9:F9"/>
    <mergeCell ref="G9:H9"/>
    <mergeCell ref="G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 Сергеевич Мунт</cp:lastModifiedBy>
  <cp:lastPrinted>2015-12-08T06:05:44Z</cp:lastPrinted>
  <dcterms:created xsi:type="dcterms:W3CDTF">1996-10-08T23:32:33Z</dcterms:created>
  <dcterms:modified xsi:type="dcterms:W3CDTF">2016-12-23T06:18:36Z</dcterms:modified>
  <cp:category/>
  <cp:version/>
  <cp:contentType/>
  <cp:contentStatus/>
</cp:coreProperties>
</file>