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25" yWindow="165" windowWidth="15240" windowHeight="1110"/>
  </bookViews>
  <sheets>
    <sheet name="Отказы июль" sheetId="142" r:id="rId1"/>
  </sheets>
  <calcPr calcId="144525" refMode="R1C1"/>
</workbook>
</file>

<file path=xl/calcChain.xml><?xml version="1.0" encoding="utf-8"?>
<calcChain xmlns="http://schemas.openxmlformats.org/spreadsheetml/2006/main">
  <c r="D97" i="142" l="1"/>
  <c r="I49" i="142" l="1"/>
  <c r="H49" i="142"/>
  <c r="I43" i="142"/>
  <c r="H43" i="142"/>
  <c r="I39" i="142"/>
  <c r="H39" i="142"/>
  <c r="I28" i="142"/>
  <c r="H28" i="142"/>
  <c r="I21" i="142"/>
  <c r="H21" i="142"/>
  <c r="I16" i="142"/>
  <c r="H16" i="142"/>
</calcChain>
</file>

<file path=xl/sharedStrings.xml><?xml version="1.0" encoding="utf-8"?>
<sst xmlns="http://schemas.openxmlformats.org/spreadsheetml/2006/main" count="252" uniqueCount="191">
  <si>
    <t>-</t>
  </si>
  <si>
    <t>ИТОГО:</t>
  </si>
  <si>
    <t>АО "Юграэнерго"</t>
  </si>
  <si>
    <t>4 ДГА (360)</t>
  </si>
  <si>
    <t>Ханты-Мансийский р-н, п.Елизарово</t>
  </si>
  <si>
    <t>Ханты-Мансийский р-н, п.Кедровый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</si>
  <si>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</si>
  <si>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</si>
  <si>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</si>
  <si>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</si>
  <si>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</si>
  <si>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</si>
  <si>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</si>
  <si>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</si>
  <si>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</si>
  <si>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</si>
  <si>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</si>
  <si>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</si>
  <si>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</si>
  <si>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</si>
  <si>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</si>
  <si>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</si>
  <si>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</si>
  <si>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</si>
  <si>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</si>
  <si>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</si>
  <si>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</si>
  <si>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</si>
  <si>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</si>
  <si>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</si>
  <si>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</si>
  <si>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</si>
  <si>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</si>
  <si>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</si>
  <si>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</si>
  <si>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</si>
  <si>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</si>
  <si>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</si>
  <si>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</si>
  <si>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</si>
  <si>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Березовский р-н, п.Саранпауль</t>
  </si>
  <si>
    <t>3 ДГА (600)</t>
  </si>
  <si>
    <t>Березовский р-н, п.Сосьва</t>
  </si>
  <si>
    <t>29.07.2020 18:40</t>
  </si>
  <si>
    <t>5 ДГА (823)</t>
  </si>
  <si>
    <t>за период с 00:00 01.07.20 до 00:00 01.08.20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</si>
  <si>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</si>
  <si>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Прична технологического отказа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</si>
  <si>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</si>
  <si>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</si>
  <si>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</si>
  <si>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Березовский р-н, п.Няксимволь</t>
  </si>
  <si>
    <t>3 ДГА (200)</t>
  </si>
  <si>
    <t>Ошибка №1480 "Превышение основной мощности"</t>
  </si>
  <si>
    <t>03.07.2020 11:15</t>
  </si>
  <si>
    <t>03.07.2020 11:27</t>
  </si>
  <si>
    <t>Некоректная работа ПО ПУ.</t>
  </si>
  <si>
    <t>ВЛ-0,4кВ Ф.№1"пер.Молодёжный" от ТП№4 (11-3118)</t>
  </si>
  <si>
    <t>МТЗ на АВ-0,4кв Ф.№1 "пер.Молодёжный"</t>
  </si>
  <si>
    <t>04.07.2020 10:27</t>
  </si>
  <si>
    <t>04.07.2020 12:50</t>
  </si>
  <si>
    <t>На ПУ 
220-магнитный датчик</t>
  </si>
  <si>
    <t>08.07.2020 11:20</t>
  </si>
  <si>
    <t>08.07.2020 11:27</t>
  </si>
  <si>
    <t>Неисправность датчика коленвала</t>
  </si>
  <si>
    <t>08.07.2020 15:20</t>
  </si>
  <si>
    <t>08.07.2020 15:25</t>
  </si>
  <si>
    <t>Остановка ДВС</t>
  </si>
  <si>
    <t>08.07.2020 22:01</t>
  </si>
  <si>
    <t>08.07.2020 22:04</t>
  </si>
  <si>
    <t>ВЛ-10 кВ ф. "Поселок №1" от ТП№1</t>
  </si>
  <si>
    <t>12.07.2020 21:05</t>
  </si>
  <si>
    <t>12.07.2020 23:58</t>
  </si>
  <si>
    <t>Березовский р-н, п.Ломбовож</t>
  </si>
  <si>
    <t>4 ДГА (48)</t>
  </si>
  <si>
    <t>15.07.2020 14:53</t>
  </si>
  <si>
    <t>15.07.2020 15:23</t>
  </si>
  <si>
    <t>Неблагоприятные погодные условия</t>
  </si>
  <si>
    <t>2 ДГА (28)</t>
  </si>
  <si>
    <t>Белоярский район</t>
  </si>
  <si>
    <t>Белоярский р-н, д.Пашторы</t>
  </si>
  <si>
    <t>1 ДГА (28)</t>
  </si>
  <si>
    <t>12.07.2020 16:00</t>
  </si>
  <si>
    <t>12.07.2020 16:25</t>
  </si>
  <si>
    <t>Выход из работы промежуточной шестерни ГРМ</t>
  </si>
  <si>
    <t>13.07.2020 06:10</t>
  </si>
  <si>
    <t>14.07.2020 04:30</t>
  </si>
  <si>
    <t>Неисправность вторичных цепей. Отсуствие резерва.</t>
  </si>
  <si>
    <t>ф.№2,3 от ДЭС</t>
  </si>
  <si>
    <t>АВ-0,4кВ(50А)</t>
  </si>
  <si>
    <t>27.07.2020 14:20</t>
  </si>
  <si>
    <t>27.07.2020 14:35</t>
  </si>
  <si>
    <t>Отключение по перегрузу</t>
  </si>
  <si>
    <t>Октябрьский район</t>
  </si>
  <si>
    <t>Кондинский район</t>
  </si>
  <si>
    <t>Нижневартовский район</t>
  </si>
  <si>
    <t>Ханты-Мансийский район</t>
  </si>
  <si>
    <t>Ханты-Мансийский р-н, д.Согом</t>
  </si>
  <si>
    <t>2 ДГА (100)</t>
  </si>
  <si>
    <t>«1170  Низк. U1»</t>
  </si>
  <si>
    <t>09.07.2020 01:55</t>
  </si>
  <si>
    <t>09.07.2020 01:58</t>
  </si>
  <si>
    <t>Выход из строя АВР СГ</t>
  </si>
  <si>
    <t xml:space="preserve"> «1170  Низк. U1, 1180 U2, 1190 U3»</t>
  </si>
  <si>
    <t>09.07.2020 02:40</t>
  </si>
  <si>
    <t>09.07.2020 02:56</t>
  </si>
  <si>
    <t xml:space="preserve">Сработала САЗ, на ПУ ошибка "КЗ", №2335. </t>
  </si>
  <si>
    <t>10.07.2020 14:00</t>
  </si>
  <si>
    <t>10.07.2020 14:03</t>
  </si>
  <si>
    <t>Выход из работы диодного моста СГ</t>
  </si>
  <si>
    <t>4 ДГА (120)</t>
  </si>
  <si>
    <t>14.07.2020 15:10</t>
  </si>
  <si>
    <t>14.07.2020 15:13</t>
  </si>
  <si>
    <t>Течь топливопровода между расходным баком и 4ДГА</t>
  </si>
  <si>
    <t>Остановлен вручную</t>
  </si>
  <si>
    <t>01.07.2020
16:05</t>
  </si>
  <si>
    <t>03.07.2020 10:40</t>
  </si>
  <si>
    <t>Высокая температура ОЖ =98˚C</t>
  </si>
  <si>
    <t>07.07.2020
05:05</t>
  </si>
  <si>
    <t>1 ДГА (360)</t>
  </si>
  <si>
    <t>07.07.2020
16:15</t>
  </si>
  <si>
    <t>Нет показаний на ПУ</t>
  </si>
  <si>
    <t>24.07.2020
13:05</t>
  </si>
  <si>
    <t>Высокая температура ОЖ=99˚C</t>
  </si>
  <si>
    <t>28.07.2020 10:40</t>
  </si>
  <si>
    <t>на ПУ предупреждение 211-перегрев ДВС, tож=99С, tдм=102С</t>
  </si>
  <si>
    <t>ИТОГО: 16 отключений; 7 функциональных отказов</t>
  </si>
  <si>
    <t>Технологические отказы Июль 2020</t>
  </si>
  <si>
    <t>Функциональные отказы Июль 2020</t>
  </si>
  <si>
    <t>Технологические отказы Июль 2019</t>
  </si>
  <si>
    <t>Июль 2020
кВт*ч</t>
  </si>
  <si>
    <t>Июль 2019
кВт*ч</t>
  </si>
  <si>
    <t>Суммарное время ограничения -</t>
  </si>
  <si>
    <t>Июль 2020
ч</t>
  </si>
  <si>
    <t>Июль 2019
ч</t>
  </si>
  <si>
    <t>Контактный тел.: 8(3467) 379303 доб.123</t>
  </si>
  <si>
    <t>Исполнитель : 
ДОДС Подпругин А.Г.</t>
  </si>
  <si>
    <t>Выполнена настройка AVR на ДГА 2</t>
  </si>
  <si>
    <t xml:space="preserve">выполнена замена дионого моста </t>
  </si>
  <si>
    <t xml:space="preserve">Ложное срабатывание САЗ.  На ПУ 7680- EIS уровень ОЖ2. </t>
  </si>
  <si>
    <t>Замена щита управления ДГУ</t>
  </si>
  <si>
    <t>Выполнена настройка контроллера "Параллельная работа", исправлена схема контроллера ПУ</t>
  </si>
  <si>
    <t>Неисправность CAN-шины ЕСМ, выполнена замена провода</t>
  </si>
  <si>
    <t>Выполнена замена.</t>
  </si>
  <si>
    <t xml:space="preserve">Осенью 2020 запланирована плановая замена ДВС, и  сборка ЩУ с контроллером Deif </t>
  </si>
  <si>
    <t>Выполнена установка б/у запасных частей</t>
  </si>
  <si>
    <t>Выполнена замена AVR</t>
  </si>
  <si>
    <t>Последствие выхода из строя AVR 2ДГА</t>
  </si>
  <si>
    <t>Образование трещин в компенсаторе выпускного тракта на выходе из контейнера</t>
  </si>
  <si>
    <t>Протяженная часть выпускного тракта с компенсатором. Выполнена замена компенсатора и его усиление</t>
  </si>
  <si>
    <t>Загрязнение радиатора охлаждения ДВС</t>
  </si>
  <si>
    <t>неисправность датчика уровня ОЖ, запланирова замена</t>
  </si>
  <si>
    <t>Ханты-Мансийский р-н, п.Урманный</t>
  </si>
  <si>
    <t>Неисправность датчика ОЖ, запланирована замена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</si>
  <si>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</si>
  <si>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</si>
  <si>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</si>
  <si>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</si>
  <si>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</si>
  <si>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</si>
  <si>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</si>
  <si>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</si>
  <si>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</si>
  <si>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</si>
  <si>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</si>
  <si>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</si>
  <si>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</si>
  <si>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</si>
  <si>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</si>
  <si>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</si>
  <si>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</si>
  <si>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</si>
  <si>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</si>
  <si>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</si>
  <si>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Код -8 Прочее</t>
  </si>
  <si>
    <t>Код-9 износ оборудования</t>
  </si>
  <si>
    <t>Код -2.2 Дефект монтажно-наладочных работ</t>
  </si>
  <si>
    <t>Отключение В-10кВ ф.№1 по защите от замыканий на землю (излишняя работа устройств РЗА).
Блокировка в цепях управления реклоузера.</t>
  </si>
  <si>
    <t>ЗНЗ</t>
  </si>
  <si>
    <t>На 2021г. Запланировано обслуживание устройств РЗА подрядным способом - будет выполнен перевод ЗНЗ на сигнал.
Составлено руководство для оперативного персонла по разблокировке реклоузера.</t>
  </si>
  <si>
    <t>Код -1 ошибочные действия оперативного персонала</t>
  </si>
  <si>
    <t>В связи с неверными действиями оперативного персонала направлена СЗ на ГИ.
Службой генерации проведен целевой инструктаж о порядке действий в пободных ситуациях</t>
  </si>
  <si>
    <t>Код -3 Воздействие посторонних лиц</t>
  </si>
  <si>
    <t>Дефект замка зажигания ПУ.
Неисправность плат контроллера управления</t>
  </si>
  <si>
    <t>Код-2.1 Дефект изготовления.</t>
  </si>
  <si>
    <t xml:space="preserve">Наезд транспортного средства на опору №18 ВЛ-0,4кВ ф№ "Молодежный". </t>
  </si>
  <si>
    <t>Проведено расследование причин аварий, составлен Акт №2/2020 от 07.07.2020г.</t>
  </si>
  <si>
    <t>Подготовлена станция 40кВт на безе ЯМЗ (находится на РММ).
Доставка на объект запланирована на III квартал.</t>
  </si>
  <si>
    <t>Течь устранена.
Запланирована реконструкция топливопровода ДЭС</t>
  </si>
  <si>
    <t>Течь смеси масла и ОЖ с радиатора охладжения.</t>
  </si>
  <si>
    <t>Износ прокладки радиатора, выполнена замена.
При проведении работ по замене прокладки выявлена каррозия радиатора. Необходим новый теплообменник. Замена теплообменника запланирована совместно с ДВС на IV квартал.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</si>
</sst>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"/>
    <numFmt numFmtId="165" formatCode="_(&quot;$&quot;* #,##0.00_);_(&quot;$&quot;* \(#,##0.00\);_(&quot;$&quot;* &quot;-&quot;??_);_(@_)"/>
    <numFmt numFmtId="166" formatCode="h:mm;@"/>
  </numFmts>
  <fonts count="5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48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5" fillId="0" borderId="0"/>
    <xf numFmtId="0" fontId="16" fillId="0" borderId="0">
      <alignment horizontal="left"/>
    </xf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9" fontId="18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6" fillId="0" borderId="0"/>
    <xf numFmtId="0" fontId="6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6" fillId="0" borderId="0"/>
    <xf numFmtId="0" fontId="30" fillId="0" borderId="0"/>
    <xf numFmtId="0" fontId="31" fillId="0" borderId="0"/>
    <xf numFmtId="0" fontId="32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3" fillId="0" borderId="0"/>
    <xf numFmtId="0" fontId="6" fillId="0" borderId="0"/>
    <xf numFmtId="0" fontId="34" fillId="0" borderId="0"/>
    <xf numFmtId="0" fontId="36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8">
    <xf numFmtId="0" fontId="0" fillId="0" borderId="0" xfId="0"/>
    <xf numFmtId="0" fontId="37" fillId="0" borderId="0" xfId="0" applyFont="1" applyFill="1" applyBorder="1" applyAlignment="1">
      <alignment wrapText="1"/>
    </xf>
    <xf numFmtId="0" fontId="13" fillId="0" borderId="7" xfId="363" applyFont="1" applyFill="1" applyBorder="1" applyAlignment="1">
      <alignment horizontal="center" vertical="center" wrapText="1"/>
    </xf>
    <xf numFmtId="0" fontId="40" fillId="0" borderId="10" xfId="363" applyFont="1" applyFill="1" applyBorder="1" applyAlignment="1">
      <alignment horizontal="center" vertical="center" wrapText="1"/>
    </xf>
    <xf numFmtId="0" fontId="42" fillId="0" borderId="11" xfId="363" applyFont="1" applyFill="1" applyBorder="1" applyAlignment="1">
      <alignment horizontal="center" vertical="center" wrapText="1"/>
    </xf>
    <xf numFmtId="0" fontId="40" fillId="0" borderId="10" xfId="363" applyNumberFormat="1" applyFont="1" applyFill="1" applyBorder="1" applyAlignment="1">
      <alignment horizontal="center" vertical="center" wrapText="1"/>
    </xf>
    <xf numFmtId="0" fontId="42" fillId="0" borderId="12" xfId="363" applyFont="1" applyFill="1" applyBorder="1" applyAlignment="1">
      <alignment horizontal="center" vertical="center" wrapText="1"/>
    </xf>
    <xf numFmtId="0" fontId="40" fillId="0" borderId="11" xfId="363" applyFont="1" applyFill="1" applyBorder="1" applyAlignment="1">
      <alignment horizontal="center" vertical="center" wrapText="1"/>
    </xf>
    <xf numFmtId="0" fontId="46" fillId="0" borderId="0" xfId="363" applyFont="1" applyFill="1" applyBorder="1" applyAlignment="1">
      <alignment vertical="center" wrapText="1"/>
    </xf>
    <xf numFmtId="0" fontId="46" fillId="0" borderId="0" xfId="363" applyFont="1" applyFill="1" applyBorder="1" applyAlignment="1">
      <alignment horizontal="right" vertical="center" wrapText="1"/>
    </xf>
    <xf numFmtId="0" fontId="35" fillId="0" borderId="21" xfId="344" applyFont="1" applyFill="1" applyBorder="1" applyAlignment="1">
      <alignment horizontal="center" vertical="center" wrapText="1"/>
    </xf>
    <xf numFmtId="49" fontId="11" fillId="0" borderId="21" xfId="344" applyNumberFormat="1" applyFont="1" applyFill="1" applyBorder="1" applyAlignment="1">
      <alignment horizontal="center" vertical="center" wrapText="1"/>
    </xf>
    <xf numFmtId="0" fontId="35" fillId="0" borderId="6" xfId="344" applyFont="1" applyFill="1" applyBorder="1" applyAlignment="1">
      <alignment horizontal="center" vertical="center" wrapText="1"/>
    </xf>
    <xf numFmtId="49" fontId="11" fillId="0" borderId="6" xfId="344" applyNumberFormat="1" applyFont="1" applyFill="1" applyBorder="1" applyAlignment="1">
      <alignment horizontal="center" vertical="center" wrapText="1"/>
    </xf>
    <xf numFmtId="0" fontId="11" fillId="0" borderId="6" xfId="344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49" fontId="35" fillId="0" borderId="6" xfId="344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20" fontId="21" fillId="0" borderId="6" xfId="0" applyNumberFormat="1" applyFont="1" applyFill="1" applyBorder="1" applyAlignment="1">
      <alignment horizontal="center" vertical="center" wrapText="1"/>
    </xf>
    <xf numFmtId="0" fontId="37" fillId="0" borderId="0" xfId="363" applyFont="1" applyFill="1" applyBorder="1" applyAlignment="1">
      <alignment wrapText="1"/>
    </xf>
    <xf numFmtId="0" fontId="38" fillId="4" borderId="0" xfId="363" applyFont="1" applyFill="1" applyBorder="1" applyAlignment="1">
      <alignment horizontal="center" wrapText="1"/>
    </xf>
    <xf numFmtId="0" fontId="38" fillId="0" borderId="0" xfId="363" applyFont="1" applyFill="1" applyBorder="1" applyAlignment="1">
      <alignment horizontal="center" wrapText="1"/>
    </xf>
    <xf numFmtId="166" fontId="38" fillId="0" borderId="0" xfId="363" applyNumberFormat="1" applyFont="1" applyFill="1" applyBorder="1" applyAlignment="1">
      <alignment horizontal="center" wrapText="1"/>
    </xf>
    <xf numFmtId="0" fontId="38" fillId="0" borderId="0" xfId="363" applyNumberFormat="1" applyFont="1" applyFill="1" applyBorder="1" applyAlignment="1">
      <alignment horizontal="center" wrapText="1"/>
    </xf>
    <xf numFmtId="0" fontId="37" fillId="0" borderId="32" xfId="363" applyFont="1" applyFill="1" applyBorder="1" applyAlignment="1">
      <alignment horizontal="center" vertical="center" wrapText="1"/>
    </xf>
    <xf numFmtId="0" fontId="37" fillId="0" borderId="39" xfId="363" applyFont="1" applyFill="1" applyBorder="1" applyAlignment="1">
      <alignment horizontal="center" vertical="center" wrapText="1"/>
    </xf>
    <xf numFmtId="0" fontId="37" fillId="0" borderId="4" xfId="363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40" xfId="363" applyFont="1" applyFill="1" applyBorder="1" applyAlignment="1">
      <alignment horizontal="center" vertical="center" wrapText="1"/>
    </xf>
    <xf numFmtId="0" fontId="21" fillId="0" borderId="0" xfId="363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1" fontId="21" fillId="0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49" fontId="11" fillId="0" borderId="32" xfId="344" applyNumberFormat="1" applyFont="1" applyFill="1" applyBorder="1" applyAlignment="1">
      <alignment horizontal="center" vertical="center" wrapText="1"/>
    </xf>
    <xf numFmtId="20" fontId="21" fillId="0" borderId="32" xfId="0" applyNumberFormat="1" applyFont="1" applyFill="1" applyBorder="1" applyAlignment="1">
      <alignment horizontal="center"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21" fillId="0" borderId="32" xfId="0" applyNumberFormat="1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166" fontId="21" fillId="0" borderId="45" xfId="363" applyNumberFormat="1" applyFont="1" applyFill="1" applyBorder="1" applyAlignment="1">
      <alignment horizontal="center" vertical="center" wrapText="1"/>
    </xf>
    <xf numFmtId="164" fontId="21" fillId="0" borderId="45" xfId="363" applyNumberFormat="1" applyFont="1" applyFill="1" applyBorder="1" applyAlignment="1">
      <alignment horizontal="center" vertical="center" wrapText="1"/>
    </xf>
    <xf numFmtId="0" fontId="21" fillId="0" borderId="45" xfId="363" applyFont="1" applyFill="1" applyBorder="1" applyAlignment="1">
      <alignment horizontal="center" vertical="center" wrapText="1"/>
    </xf>
    <xf numFmtId="0" fontId="50" fillId="0" borderId="45" xfId="363" applyFont="1" applyFill="1" applyBorder="1" applyAlignment="1">
      <alignment horizontal="center" vertical="center" wrapText="1"/>
    </xf>
    <xf numFmtId="0" fontId="50" fillId="0" borderId="46" xfId="363" applyFont="1" applyFill="1" applyBorder="1" applyAlignment="1">
      <alignment horizontal="center" vertical="center" wrapText="1"/>
    </xf>
    <xf numFmtId="1" fontId="21" fillId="0" borderId="45" xfId="363" applyNumberFormat="1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164" fontId="21" fillId="0" borderId="32" xfId="0" applyNumberFormat="1" applyFont="1" applyFill="1" applyBorder="1" applyAlignment="1">
      <alignment horizontal="center" vertical="center" wrapText="1"/>
    </xf>
    <xf numFmtId="166" fontId="21" fillId="0" borderId="4" xfId="363" applyNumberFormat="1" applyFont="1" applyFill="1" applyBorder="1" applyAlignment="1">
      <alignment horizontal="center" vertical="center" wrapText="1"/>
    </xf>
    <xf numFmtId="1" fontId="21" fillId="0" borderId="4" xfId="363" applyNumberFormat="1" applyFont="1" applyFill="1" applyBorder="1" applyAlignment="1">
      <alignment horizontal="center" vertical="center" wrapText="1"/>
    </xf>
    <xf numFmtId="0" fontId="21" fillId="0" borderId="2" xfId="363" applyFont="1" applyFill="1" applyBorder="1" applyAlignment="1">
      <alignment horizontal="center" vertical="center" wrapText="1"/>
    </xf>
    <xf numFmtId="0" fontId="50" fillId="0" borderId="0" xfId="363" applyFont="1" applyFill="1" applyBorder="1" applyAlignment="1">
      <alignment horizontal="center" vertical="center" wrapText="1"/>
    </xf>
    <xf numFmtId="0" fontId="50" fillId="0" borderId="35" xfId="363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5" fillId="0" borderId="1" xfId="344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11" fillId="0" borderId="1" xfId="344" applyNumberFormat="1" applyFont="1" applyFill="1" applyBorder="1" applyAlignment="1">
      <alignment horizontal="center" vertical="center" wrapText="1"/>
    </xf>
    <xf numFmtId="20" fontId="21" fillId="0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wrapText="1"/>
    </xf>
    <xf numFmtId="0" fontId="41" fillId="0" borderId="38" xfId="0" applyFont="1" applyFill="1" applyBorder="1" applyAlignment="1">
      <alignment horizontal="center" vertical="center" wrapText="1"/>
    </xf>
    <xf numFmtId="0" fontId="21" fillId="0" borderId="47" xfId="363" applyFont="1" applyFill="1" applyBorder="1" applyAlignment="1">
      <alignment horizontal="center" vertical="center" wrapText="1"/>
    </xf>
    <xf numFmtId="0" fontId="21" fillId="0" borderId="24" xfId="363" applyFont="1" applyFill="1" applyBorder="1" applyAlignment="1">
      <alignment horizontal="center" vertical="center" wrapText="1"/>
    </xf>
    <xf numFmtId="0" fontId="50" fillId="0" borderId="24" xfId="363" applyFont="1" applyFill="1" applyBorder="1" applyAlignment="1">
      <alignment horizontal="center" vertical="center" wrapText="1"/>
    </xf>
    <xf numFmtId="0" fontId="50" fillId="0" borderId="31" xfId="363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20" fontId="21" fillId="0" borderId="21" xfId="0" applyNumberFormat="1" applyFont="1" applyFill="1" applyBorder="1" applyAlignment="1">
      <alignment horizontal="center" vertical="center" wrapText="1"/>
    </xf>
    <xf numFmtId="164" fontId="21" fillId="0" borderId="21" xfId="0" applyNumberFormat="1" applyFont="1" applyFill="1" applyBorder="1" applyAlignment="1">
      <alignment horizontal="center" vertical="center" wrapText="1"/>
    </xf>
    <xf numFmtId="0" fontId="8" fillId="11" borderId="21" xfId="0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2" fillId="4" borderId="6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wrapText="1"/>
    </xf>
    <xf numFmtId="20" fontId="42" fillId="12" borderId="6" xfId="0" applyNumberFormat="1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35" fillId="0" borderId="32" xfId="344" applyFont="1" applyFill="1" applyBorder="1" applyAlignment="1">
      <alignment horizontal="center" vertical="center" wrapText="1"/>
    </xf>
    <xf numFmtId="0" fontId="10" fillId="0" borderId="0" xfId="363" applyFont="1" applyFill="1" applyBorder="1" applyAlignment="1">
      <alignment horizontal="left" wrapText="1"/>
    </xf>
    <xf numFmtId="0" fontId="41" fillId="0" borderId="0" xfId="363" applyFont="1" applyFill="1" applyBorder="1" applyAlignment="1">
      <alignment horizontal="left" vertical="center" wrapText="1"/>
    </xf>
    <xf numFmtId="0" fontId="41" fillId="0" borderId="0" xfId="363" applyNumberFormat="1" applyFont="1" applyFill="1" applyBorder="1" applyAlignment="1">
      <alignment horizontal="center" vertical="center" wrapText="1"/>
    </xf>
    <xf numFmtId="0" fontId="40" fillId="0" borderId="0" xfId="73" applyFont="1" applyFill="1" applyBorder="1" applyAlignment="1">
      <alignment horizontal="center" vertical="center" wrapText="1"/>
    </xf>
    <xf numFmtId="0" fontId="40" fillId="0" borderId="0" xfId="363" applyFont="1" applyFill="1" applyBorder="1" applyAlignment="1">
      <alignment horizontal="center" vertical="center" wrapText="1"/>
    </xf>
    <xf numFmtId="0" fontId="11" fillId="0" borderId="24" xfId="363" applyFont="1" applyFill="1" applyBorder="1" applyAlignment="1">
      <alignment horizontal="left" vertical="center" wrapText="1"/>
    </xf>
    <xf numFmtId="0" fontId="11" fillId="0" borderId="0" xfId="363" applyFont="1" applyFill="1" applyBorder="1" applyAlignment="1">
      <alignment horizontal="left" vertical="center" wrapText="1"/>
    </xf>
    <xf numFmtId="14" fontId="21" fillId="0" borderId="0" xfId="363" applyNumberFormat="1" applyFont="1" applyFill="1" applyBorder="1" applyAlignment="1">
      <alignment horizontal="center" vertical="center" wrapText="1"/>
    </xf>
    <xf numFmtId="0" fontId="21" fillId="0" borderId="0" xfId="77" applyNumberFormat="1" applyFont="1" applyFill="1" applyBorder="1" applyAlignment="1">
      <alignment horizontal="center" vertical="center" wrapText="1"/>
    </xf>
    <xf numFmtId="0" fontId="41" fillId="0" borderId="0" xfId="363" applyNumberFormat="1" applyFont="1" applyFill="1" applyBorder="1" applyAlignment="1">
      <alignment horizontal="left" vertical="center" wrapText="1"/>
    </xf>
    <xf numFmtId="0" fontId="19" fillId="4" borderId="0" xfId="73" applyFont="1" applyFill="1" applyBorder="1" applyAlignment="1">
      <alignment horizontal="center" vertical="center" wrapText="1"/>
    </xf>
    <xf numFmtId="0" fontId="9" fillId="4" borderId="0" xfId="363" applyFont="1" applyFill="1" applyBorder="1" applyAlignment="1">
      <alignment horizontal="center" vertical="center" wrapText="1"/>
    </xf>
    <xf numFmtId="166" fontId="21" fillId="0" borderId="0" xfId="363" applyNumberFormat="1" applyFont="1" applyFill="1" applyBorder="1" applyAlignment="1">
      <alignment horizontal="center" vertical="center" wrapText="1"/>
    </xf>
    <xf numFmtId="0" fontId="37" fillId="0" borderId="0" xfId="363" applyFont="1" applyFill="1" applyBorder="1" applyAlignment="1">
      <alignment horizontal="center" vertical="center" wrapText="1"/>
    </xf>
    <xf numFmtId="0" fontId="42" fillId="0" borderId="53" xfId="363" applyFont="1" applyFill="1" applyBorder="1" applyAlignment="1">
      <alignment horizontal="center" vertical="center" wrapText="1"/>
    </xf>
    <xf numFmtId="0" fontId="49" fillId="0" borderId="0" xfId="73" applyFont="1" applyFill="1" applyBorder="1" applyAlignment="1">
      <alignment horizontal="center" vertical="center" wrapText="1"/>
    </xf>
    <xf numFmtId="0" fontId="40" fillId="0" borderId="13" xfId="363" applyFont="1" applyFill="1" applyBorder="1" applyAlignment="1">
      <alignment horizontal="center" vertical="center" wrapText="1"/>
    </xf>
    <xf numFmtId="0" fontId="44" fillId="0" borderId="0" xfId="363" applyFont="1" applyFill="1" applyBorder="1"/>
    <xf numFmtId="0" fontId="44" fillId="0" borderId="0" xfId="363" applyNumberFormat="1" applyFont="1" applyFill="1" applyBorder="1"/>
    <xf numFmtId="0" fontId="40" fillId="0" borderId="14" xfId="363" applyFont="1" applyFill="1" applyBorder="1" applyAlignment="1">
      <alignment horizontal="center" vertical="center" wrapText="1"/>
    </xf>
    <xf numFmtId="166" fontId="37" fillId="0" borderId="0" xfId="363" applyNumberFormat="1" applyFont="1" applyFill="1" applyBorder="1" applyAlignment="1">
      <alignment wrapText="1"/>
    </xf>
    <xf numFmtId="49" fontId="40" fillId="0" borderId="14" xfId="363" applyNumberFormat="1" applyFont="1" applyFill="1" applyBorder="1" applyAlignment="1">
      <alignment horizontal="center" vertical="center" wrapText="1"/>
    </xf>
    <xf numFmtId="49" fontId="40" fillId="0" borderId="34" xfId="363" applyNumberFormat="1" applyFont="1" applyFill="1" applyBorder="1" applyAlignment="1">
      <alignment horizontal="center" vertical="center" wrapText="1"/>
    </xf>
    <xf numFmtId="0" fontId="42" fillId="0" borderId="14" xfId="363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1" fontId="40" fillId="0" borderId="12" xfId="363" applyNumberFormat="1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37" fillId="0" borderId="0" xfId="363" applyNumberFormat="1" applyFont="1" applyFill="1" applyBorder="1" applyAlignment="1">
      <alignment wrapText="1"/>
    </xf>
    <xf numFmtId="0" fontId="37" fillId="0" borderId="0" xfId="0" applyNumberFormat="1" applyFont="1" applyFill="1" applyBorder="1" applyAlignment="1">
      <alignment wrapText="1"/>
    </xf>
    <xf numFmtId="0" fontId="40" fillId="0" borderId="0" xfId="73" applyFont="1" applyFill="1" applyBorder="1" applyAlignment="1">
      <alignment horizontal="right" vertical="center" wrapText="1"/>
    </xf>
    <xf numFmtId="1" fontId="40" fillId="0" borderId="30" xfId="363" applyNumberFormat="1" applyFont="1" applyFill="1" applyBorder="1" applyAlignment="1">
      <alignment horizontal="center" vertical="center" wrapText="1"/>
    </xf>
    <xf numFmtId="1" fontId="40" fillId="0" borderId="20" xfId="363" applyNumberFormat="1" applyFont="1" applyFill="1" applyBorder="1" applyAlignment="1">
      <alignment horizontal="center" vertical="center" wrapText="1"/>
    </xf>
    <xf numFmtId="14" fontId="45" fillId="0" borderId="0" xfId="363" applyNumberFormat="1" applyFont="1" applyFill="1" applyBorder="1" applyAlignment="1">
      <alignment horizontal="center" vertical="center" wrapText="1"/>
    </xf>
    <xf numFmtId="49" fontId="21" fillId="0" borderId="6" xfId="363" applyNumberFormat="1" applyFont="1" applyFill="1" applyBorder="1" applyAlignment="1">
      <alignment horizontal="center" wrapText="1"/>
    </xf>
    <xf numFmtId="164" fontId="21" fillId="0" borderId="6" xfId="363" applyNumberFormat="1" applyFont="1" applyFill="1" applyBorder="1" applyAlignment="1">
      <alignment horizontal="center" vertical="center" wrapText="1"/>
    </xf>
    <xf numFmtId="14" fontId="37" fillId="0" borderId="0" xfId="363" applyNumberFormat="1" applyFont="1" applyFill="1" applyBorder="1" applyAlignment="1">
      <alignment horizontal="center" vertical="center" wrapText="1"/>
    </xf>
    <xf numFmtId="0" fontId="45" fillId="0" borderId="0" xfId="363" applyFont="1" applyFill="1" applyBorder="1" applyAlignment="1">
      <alignment horizontal="center" vertical="center" wrapText="1"/>
    </xf>
    <xf numFmtId="164" fontId="21" fillId="0" borderId="0" xfId="363" applyNumberFormat="1" applyFont="1" applyFill="1" applyBorder="1" applyAlignment="1">
      <alignment horizontal="center" vertical="center" wrapText="1"/>
    </xf>
    <xf numFmtId="164" fontId="8" fillId="0" borderId="0" xfId="363" applyNumberFormat="1" applyFont="1" applyFill="1" applyBorder="1" applyAlignment="1">
      <alignment horizontal="center" vertical="center" wrapText="1"/>
    </xf>
    <xf numFmtId="0" fontId="17" fillId="0" borderId="0" xfId="363" applyFill="1" applyBorder="1" applyAlignment="1">
      <alignment horizontal="center" vertical="center" wrapText="1"/>
    </xf>
    <xf numFmtId="166" fontId="21" fillId="4" borderId="0" xfId="363" applyNumberFormat="1" applyFont="1" applyFill="1" applyBorder="1" applyAlignment="1">
      <alignment horizontal="center" vertical="center" wrapText="1"/>
    </xf>
    <xf numFmtId="49" fontId="8" fillId="0" borderId="1" xfId="363" applyNumberFormat="1" applyFont="1" applyFill="1" applyBorder="1" applyAlignment="1">
      <alignment horizontal="center" wrapText="1"/>
    </xf>
    <xf numFmtId="166" fontId="21" fillId="0" borderId="6" xfId="363" applyNumberFormat="1" applyFont="1" applyFill="1" applyBorder="1" applyAlignment="1">
      <alignment horizontal="center" vertical="center" wrapText="1"/>
    </xf>
    <xf numFmtId="166" fontId="37" fillId="0" borderId="0" xfId="363" applyNumberFormat="1" applyFont="1" applyFill="1" applyBorder="1" applyAlignment="1">
      <alignment horizontal="center" vertical="center" wrapText="1"/>
    </xf>
    <xf numFmtId="0" fontId="53" fillId="0" borderId="0" xfId="363" applyFont="1" applyFill="1" applyBorder="1" applyAlignment="1">
      <alignment horizontal="left" vertical="center" wrapText="1"/>
    </xf>
    <xf numFmtId="0" fontId="7" fillId="0" borderId="0" xfId="363" applyFont="1" applyFill="1" applyBorder="1" applyAlignment="1">
      <alignment horizontal="left" vertical="center" wrapText="1"/>
    </xf>
    <xf numFmtId="0" fontId="17" fillId="0" borderId="0" xfId="363" applyBorder="1"/>
    <xf numFmtId="14" fontId="45" fillId="0" borderId="0" xfId="363" applyNumberFormat="1" applyFont="1" applyFill="1" applyBorder="1" applyAlignment="1">
      <alignment vertical="center" wrapText="1"/>
    </xf>
    <xf numFmtId="0" fontId="9" fillId="0" borderId="41" xfId="73" applyFont="1" applyFill="1" applyBorder="1" applyAlignment="1">
      <alignment horizontal="center" vertical="center" wrapText="1"/>
    </xf>
    <xf numFmtId="0" fontId="9" fillId="4" borderId="42" xfId="73" applyFont="1" applyFill="1" applyBorder="1" applyAlignment="1">
      <alignment horizontal="center" vertical="center" wrapText="1"/>
    </xf>
    <xf numFmtId="0" fontId="19" fillId="4" borderId="25" xfId="73" applyFont="1" applyFill="1" applyBorder="1" applyAlignment="1">
      <alignment horizontal="center" vertical="center" wrapText="1"/>
    </xf>
    <xf numFmtId="0" fontId="49" fillId="0" borderId="37" xfId="73" applyNumberFormat="1" applyFont="1" applyFill="1" applyBorder="1" applyAlignment="1">
      <alignment horizontal="center" vertical="center" wrapText="1"/>
    </xf>
    <xf numFmtId="0" fontId="40" fillId="0" borderId="21" xfId="73" applyFont="1" applyFill="1" applyBorder="1" applyAlignment="1">
      <alignment vertical="center" wrapText="1"/>
    </xf>
    <xf numFmtId="0" fontId="40" fillId="0" borderId="22" xfId="73" applyFont="1" applyFill="1" applyBorder="1" applyAlignment="1">
      <alignment horizontal="center" vertical="center" wrapText="1"/>
    </xf>
    <xf numFmtId="0" fontId="49" fillId="0" borderId="43" xfId="73" applyNumberFormat="1" applyFont="1" applyFill="1" applyBorder="1" applyAlignment="1">
      <alignment horizontal="center" vertical="center" wrapText="1"/>
    </xf>
    <xf numFmtId="0" fontId="40" fillId="0" borderId="6" xfId="73" applyFont="1" applyFill="1" applyBorder="1" applyAlignment="1">
      <alignment vertical="center" wrapText="1"/>
    </xf>
    <xf numFmtId="0" fontId="40" fillId="0" borderId="23" xfId="73" applyFont="1" applyFill="1" applyBorder="1" applyAlignment="1">
      <alignment horizontal="center" vertical="center" wrapText="1"/>
    </xf>
    <xf numFmtId="2" fontId="49" fillId="0" borderId="43" xfId="73" applyNumberFormat="1" applyFont="1" applyFill="1" applyBorder="1" applyAlignment="1">
      <alignment horizontal="center" vertical="center" wrapText="1"/>
    </xf>
    <xf numFmtId="0" fontId="49" fillId="0" borderId="43" xfId="73" applyFont="1" applyFill="1" applyBorder="1" applyAlignment="1">
      <alignment horizontal="center" vertical="center" wrapText="1"/>
    </xf>
    <xf numFmtId="0" fontId="49" fillId="0" borderId="38" xfId="73" applyFont="1" applyFill="1" applyBorder="1" applyAlignment="1">
      <alignment horizontal="center" vertical="center" wrapText="1"/>
    </xf>
    <xf numFmtId="0" fontId="40" fillId="0" borderId="32" xfId="73" applyFont="1" applyFill="1" applyBorder="1" applyAlignment="1">
      <alignment vertical="center" wrapText="1"/>
    </xf>
    <xf numFmtId="0" fontId="40" fillId="0" borderId="33" xfId="73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40" fillId="0" borderId="20" xfId="73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46" fontId="21" fillId="0" borderId="6" xfId="363" applyNumberFormat="1" applyFont="1" applyFill="1" applyBorder="1" applyAlignment="1">
      <alignment horizontal="center" vertical="center" wrapText="1"/>
    </xf>
    <xf numFmtId="49" fontId="40" fillId="0" borderId="53" xfId="363" applyNumberFormat="1" applyFont="1" applyFill="1" applyBorder="1" applyAlignment="1">
      <alignment horizontal="center" vertical="center" wrapText="1"/>
    </xf>
    <xf numFmtId="49" fontId="40" fillId="0" borderId="54" xfId="363" applyNumberFormat="1" applyFont="1" applyFill="1" applyBorder="1" applyAlignment="1">
      <alignment horizontal="center" vertical="center" wrapText="1"/>
    </xf>
    <xf numFmtId="0" fontId="40" fillId="0" borderId="54" xfId="363" applyFont="1" applyFill="1" applyBorder="1" applyAlignment="1">
      <alignment horizontal="center" vertical="center" wrapText="1"/>
    </xf>
    <xf numFmtId="0" fontId="40" fillId="0" borderId="12" xfId="363" applyFont="1" applyFill="1" applyBorder="1" applyAlignment="1">
      <alignment horizontal="center" vertical="center" wrapText="1"/>
    </xf>
    <xf numFmtId="0" fontId="40" fillId="0" borderId="8" xfId="363" applyFont="1" applyFill="1" applyBorder="1" applyAlignment="1">
      <alignment horizontal="center" vertical="center" wrapText="1"/>
    </xf>
    <xf numFmtId="0" fontId="45" fillId="0" borderId="0" xfId="363" applyFont="1" applyFill="1" applyBorder="1" applyAlignment="1">
      <alignment horizontal="center" vertical="center" wrapText="1"/>
    </xf>
    <xf numFmtId="0" fontId="45" fillId="0" borderId="3" xfId="363" applyFont="1" applyFill="1" applyBorder="1" applyAlignment="1">
      <alignment horizontal="center" vertical="center" wrapText="1"/>
    </xf>
    <xf numFmtId="14" fontId="45" fillId="0" borderId="0" xfId="363" applyNumberFormat="1" applyFont="1" applyFill="1" applyBorder="1" applyAlignment="1">
      <alignment horizontal="center" vertical="center" wrapText="1"/>
    </xf>
    <xf numFmtId="14" fontId="45" fillId="0" borderId="3" xfId="363" applyNumberFormat="1" applyFont="1" applyFill="1" applyBorder="1" applyAlignment="1">
      <alignment horizontal="center" vertical="center" wrapText="1"/>
    </xf>
    <xf numFmtId="0" fontId="52" fillId="0" borderId="0" xfId="363" applyFont="1" applyFill="1" applyBorder="1" applyAlignment="1">
      <alignment horizontal="left" wrapText="1"/>
    </xf>
    <xf numFmtId="0" fontId="41" fillId="4" borderId="15" xfId="363" applyFont="1" applyFill="1" applyBorder="1" applyAlignment="1">
      <alignment horizontal="left" vertical="center" wrapText="1"/>
    </xf>
    <xf numFmtId="0" fontId="41" fillId="4" borderId="18" xfId="363" applyFont="1" applyFill="1" applyBorder="1" applyAlignment="1">
      <alignment horizontal="left" vertical="center" wrapText="1"/>
    </xf>
    <xf numFmtId="0" fontId="39" fillId="7" borderId="8" xfId="363" applyFont="1" applyFill="1" applyBorder="1" applyAlignment="1">
      <alignment horizontal="left" vertical="center" wrapText="1"/>
    </xf>
    <xf numFmtId="0" fontId="39" fillId="7" borderId="9" xfId="363" applyFont="1" applyFill="1" applyBorder="1" applyAlignment="1">
      <alignment horizontal="left" vertical="center" wrapText="1"/>
    </xf>
    <xf numFmtId="0" fontId="39" fillId="9" borderId="8" xfId="363" applyFont="1" applyFill="1" applyBorder="1" applyAlignment="1">
      <alignment horizontal="left" vertical="center" wrapText="1"/>
    </xf>
    <xf numFmtId="0" fontId="39" fillId="9" borderId="9" xfId="363" applyFont="1" applyFill="1" applyBorder="1" applyAlignment="1">
      <alignment horizontal="left" vertical="center" wrapText="1"/>
    </xf>
    <xf numFmtId="0" fontId="39" fillId="3" borderId="8" xfId="363" applyFont="1" applyFill="1" applyBorder="1" applyAlignment="1">
      <alignment horizontal="left" vertical="center" wrapText="1"/>
    </xf>
    <xf numFmtId="0" fontId="39" fillId="3" borderId="9" xfId="363" applyFont="1" applyFill="1" applyBorder="1" applyAlignment="1">
      <alignment horizontal="left" vertical="center" wrapText="1"/>
    </xf>
    <xf numFmtId="0" fontId="39" fillId="10" borderId="8" xfId="363" applyFont="1" applyFill="1" applyBorder="1" applyAlignment="1">
      <alignment horizontal="left" vertical="center" wrapText="1"/>
    </xf>
    <xf numFmtId="0" fontId="39" fillId="10" borderId="9" xfId="363" applyFont="1" applyFill="1" applyBorder="1" applyAlignment="1">
      <alignment horizontal="left" vertical="center" wrapText="1"/>
    </xf>
    <xf numFmtId="0" fontId="39" fillId="8" borderId="8" xfId="363" applyFont="1" applyFill="1" applyBorder="1" applyAlignment="1">
      <alignment horizontal="left" vertical="center" wrapText="1"/>
    </xf>
    <xf numFmtId="0" fontId="39" fillId="8" borderId="9" xfId="363" applyFont="1" applyFill="1" applyBorder="1" applyAlignment="1">
      <alignment horizontal="left" vertical="center" wrapText="1"/>
    </xf>
    <xf numFmtId="0" fontId="39" fillId="5" borderId="13" xfId="363" applyFont="1" applyFill="1" applyBorder="1" applyAlignment="1">
      <alignment horizontal="left" vertical="center" wrapText="1"/>
    </xf>
    <xf numFmtId="0" fontId="39" fillId="5" borderId="16" xfId="363" applyFont="1" applyFill="1" applyBorder="1" applyAlignment="1">
      <alignment horizontal="left" vertical="center" wrapText="1"/>
    </xf>
    <xf numFmtId="0" fontId="10" fillId="0" borderId="14" xfId="363" applyFont="1" applyFill="1" applyBorder="1" applyAlignment="1">
      <alignment horizontal="left" vertical="center" wrapText="1"/>
    </xf>
    <xf numFmtId="0" fontId="10" fillId="0" borderId="17" xfId="363" applyFont="1" applyFill="1" applyBorder="1" applyAlignment="1">
      <alignment horizontal="left" vertical="center" wrapText="1"/>
    </xf>
    <xf numFmtId="0" fontId="43" fillId="6" borderId="13" xfId="363" applyFont="1" applyFill="1" applyBorder="1" applyAlignment="1">
      <alignment horizontal="left" vertical="center" wrapText="1"/>
    </xf>
    <xf numFmtId="0" fontId="43" fillId="6" borderId="16" xfId="363" applyFont="1" applyFill="1" applyBorder="1" applyAlignment="1">
      <alignment horizontal="left" vertical="center" wrapText="1"/>
    </xf>
    <xf numFmtId="0" fontId="11" fillId="0" borderId="30" xfId="363" applyFont="1" applyFill="1" applyBorder="1" applyAlignment="1">
      <alignment horizontal="left" vertical="center" wrapText="1"/>
    </xf>
    <xf numFmtId="0" fontId="11" fillId="0" borderId="24" xfId="363" applyFont="1" applyFill="1" applyBorder="1" applyAlignment="1">
      <alignment horizontal="left" vertical="center" wrapText="1"/>
    </xf>
    <xf numFmtId="0" fontId="11" fillId="0" borderId="31" xfId="363" applyFont="1" applyFill="1" applyBorder="1" applyAlignment="1">
      <alignment horizontal="left" vertical="center" wrapText="1"/>
    </xf>
    <xf numFmtId="0" fontId="19" fillId="0" borderId="8" xfId="363" applyFont="1" applyFill="1" applyBorder="1" applyAlignment="1">
      <alignment horizontal="center" vertical="center" wrapText="1"/>
    </xf>
    <xf numFmtId="0" fontId="19" fillId="0" borderId="9" xfId="363" applyFont="1" applyFill="1" applyBorder="1" applyAlignment="1">
      <alignment horizontal="center" vertical="center" wrapText="1"/>
    </xf>
    <xf numFmtId="0" fontId="39" fillId="2" borderId="13" xfId="363" applyFont="1" applyFill="1" applyBorder="1" applyAlignment="1">
      <alignment horizontal="left" vertical="center" wrapText="1"/>
    </xf>
    <xf numFmtId="0" fontId="39" fillId="2" borderId="16" xfId="363" applyFont="1" applyFill="1" applyBorder="1" applyAlignment="1">
      <alignment horizontal="left" vertical="center" wrapText="1"/>
    </xf>
    <xf numFmtId="0" fontId="41" fillId="4" borderId="14" xfId="363" applyFont="1" applyFill="1" applyBorder="1" applyAlignment="1">
      <alignment horizontal="left" vertical="center" wrapText="1"/>
    </xf>
    <xf numFmtId="0" fontId="41" fillId="4" borderId="17" xfId="363" applyFont="1" applyFill="1" applyBorder="1" applyAlignment="1">
      <alignment horizontal="left" vertical="center" wrapText="1"/>
    </xf>
    <xf numFmtId="22" fontId="21" fillId="0" borderId="6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49" fontId="35" fillId="0" borderId="32" xfId="344" applyNumberFormat="1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49" fontId="35" fillId="0" borderId="6" xfId="344" applyNumberFormat="1" applyFont="1" applyFill="1" applyBorder="1" applyAlignment="1">
      <alignment horizontal="center" vertical="center" wrapText="1"/>
    </xf>
    <xf numFmtId="20" fontId="21" fillId="2" borderId="6" xfId="0" applyNumberFormat="1" applyFont="1" applyFill="1" applyBorder="1" applyAlignment="1">
      <alignment horizontal="center" vertical="center" wrapText="1"/>
    </xf>
    <xf numFmtId="20" fontId="42" fillId="2" borderId="6" xfId="0" applyNumberFormat="1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20" fontId="21" fillId="2" borderId="32" xfId="0" applyNumberFormat="1" applyFont="1" applyFill="1" applyBorder="1" applyAlignment="1">
      <alignment horizontal="center" vertical="center" wrapText="1"/>
    </xf>
    <xf numFmtId="49" fontId="35" fillId="0" borderId="5" xfId="344" applyNumberFormat="1" applyFont="1" applyFill="1" applyBorder="1" applyAlignment="1">
      <alignment horizontal="center" vertical="center" wrapText="1"/>
    </xf>
    <xf numFmtId="20" fontId="21" fillId="2" borderId="5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49" fontId="35" fillId="0" borderId="21" xfId="344" applyNumberFormat="1" applyFont="1" applyFill="1" applyBorder="1" applyAlignment="1">
      <alignment horizontal="center" vertical="center" wrapText="1"/>
    </xf>
    <xf numFmtId="20" fontId="21" fillId="2" borderId="21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50" fillId="0" borderId="8" xfId="363" applyFont="1" applyFill="1" applyBorder="1" applyAlignment="1">
      <alignment horizontal="center" vertical="center" wrapText="1"/>
    </xf>
    <xf numFmtId="0" fontId="50" fillId="0" borderId="19" xfId="363" applyFont="1" applyFill="1" applyBorder="1" applyAlignment="1">
      <alignment horizontal="center" vertical="center" wrapText="1"/>
    </xf>
    <xf numFmtId="0" fontId="50" fillId="0" borderId="9" xfId="363" applyFont="1" applyFill="1" applyBorder="1" applyAlignment="1">
      <alignment horizontal="center" vertical="center" wrapText="1"/>
    </xf>
    <xf numFmtId="0" fontId="41" fillId="0" borderId="30" xfId="363" applyFont="1" applyFill="1" applyBorder="1" applyAlignment="1">
      <alignment horizontal="right" vertical="center" wrapText="1"/>
    </xf>
    <xf numFmtId="0" fontId="41" fillId="0" borderId="24" xfId="363" applyFont="1" applyFill="1" applyBorder="1" applyAlignment="1">
      <alignment horizontal="right" vertical="center" wrapText="1"/>
    </xf>
    <xf numFmtId="0" fontId="41" fillId="0" borderId="44" xfId="363" applyFont="1" applyFill="1" applyBorder="1" applyAlignment="1">
      <alignment horizontal="right" vertical="center" wrapText="1"/>
    </xf>
    <xf numFmtId="0" fontId="49" fillId="0" borderId="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 wrapText="1"/>
    </xf>
    <xf numFmtId="0" fontId="50" fillId="0" borderId="27" xfId="363" applyFont="1" applyFill="1" applyBorder="1" applyAlignment="1">
      <alignment horizontal="center" vertical="center" wrapText="1"/>
    </xf>
    <xf numFmtId="0" fontId="50" fillId="0" borderId="28" xfId="363" applyFont="1" applyFill="1" applyBorder="1" applyAlignment="1">
      <alignment horizontal="center" vertical="center" wrapText="1"/>
    </xf>
    <xf numFmtId="0" fontId="50" fillId="0" borderId="29" xfId="363" applyFont="1" applyFill="1" applyBorder="1" applyAlignment="1">
      <alignment horizontal="center" vertical="center" wrapText="1"/>
    </xf>
    <xf numFmtId="0" fontId="41" fillId="0" borderId="34" xfId="363" applyFont="1" applyFill="1" applyBorder="1" applyAlignment="1">
      <alignment horizontal="right" vertical="center" wrapText="1"/>
    </xf>
    <xf numFmtId="0" fontId="41" fillId="0" borderId="0" xfId="363" applyFont="1" applyFill="1" applyBorder="1" applyAlignment="1">
      <alignment horizontal="right" vertical="center" wrapText="1"/>
    </xf>
    <xf numFmtId="0" fontId="41" fillId="0" borderId="3" xfId="363" applyFont="1" applyFill="1" applyBorder="1" applyAlignment="1">
      <alignment horizontal="right" vertical="center" wrapText="1"/>
    </xf>
    <xf numFmtId="0" fontId="50" fillId="0" borderId="48" xfId="363" applyFont="1" applyFill="1" applyBorder="1" applyAlignment="1">
      <alignment horizontal="center" vertical="center" wrapText="1"/>
    </xf>
    <xf numFmtId="0" fontId="50" fillId="0" borderId="49" xfId="363" applyFont="1" applyFill="1" applyBorder="1" applyAlignment="1">
      <alignment horizontal="center" vertical="center" wrapText="1"/>
    </xf>
    <xf numFmtId="0" fontId="50" fillId="0" borderId="50" xfId="363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5" fillId="0" borderId="42" xfId="344" applyFont="1" applyFill="1" applyBorder="1" applyAlignment="1">
      <alignment horizontal="center" vertical="center" wrapText="1"/>
    </xf>
    <xf numFmtId="0" fontId="35" fillId="0" borderId="5" xfId="344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2" xfId="0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50" fillId="0" borderId="41" xfId="363" applyFont="1" applyFill="1" applyBorder="1" applyAlignment="1">
      <alignment horizontal="center" vertical="center" wrapText="1"/>
    </xf>
    <xf numFmtId="0" fontId="50" fillId="0" borderId="42" xfId="363" applyFont="1" applyFill="1" applyBorder="1" applyAlignment="1">
      <alignment horizontal="center" vertical="center" wrapText="1"/>
    </xf>
    <xf numFmtId="0" fontId="50" fillId="0" borderId="25" xfId="363" applyFont="1" applyFill="1" applyBorder="1" applyAlignment="1">
      <alignment horizontal="center" vertical="center" wrapText="1"/>
    </xf>
    <xf numFmtId="0" fontId="21" fillId="0" borderId="47" xfId="363" applyFont="1" applyFill="1" applyBorder="1" applyAlignment="1">
      <alignment horizontal="center" vertical="center" wrapText="1"/>
    </xf>
    <xf numFmtId="0" fontId="21" fillId="0" borderId="24" xfId="363" applyFont="1" applyFill="1" applyBorder="1" applyAlignment="1">
      <alignment horizontal="center" vertical="center" wrapText="1"/>
    </xf>
    <xf numFmtId="0" fontId="21" fillId="0" borderId="31" xfId="363" applyFont="1" applyFill="1" applyBorder="1" applyAlignment="1">
      <alignment horizontal="center" vertical="center" wrapText="1"/>
    </xf>
    <xf numFmtId="166" fontId="37" fillId="0" borderId="21" xfId="363" applyNumberFormat="1" applyFont="1" applyFill="1" applyBorder="1" applyAlignment="1">
      <alignment horizontal="center" vertical="center" wrapText="1"/>
    </xf>
    <xf numFmtId="166" fontId="37" fillId="0" borderId="32" xfId="363" applyNumberFormat="1" applyFont="1" applyFill="1" applyBorder="1" applyAlignment="1">
      <alignment horizontal="center" vertical="center" wrapText="1"/>
    </xf>
    <xf numFmtId="0" fontId="37" fillId="0" borderId="21" xfId="363" applyNumberFormat="1" applyFont="1" applyFill="1" applyBorder="1" applyAlignment="1">
      <alignment horizontal="center" vertical="center" wrapText="1"/>
    </xf>
    <xf numFmtId="0" fontId="37" fillId="0" borderId="32" xfId="363" applyNumberFormat="1" applyFont="1" applyFill="1" applyBorder="1" applyAlignment="1">
      <alignment horizontal="center" vertical="center" wrapText="1"/>
    </xf>
    <xf numFmtId="0" fontId="37" fillId="0" borderId="21" xfId="363" applyFont="1" applyFill="1" applyBorder="1" applyAlignment="1">
      <alignment horizontal="center" vertical="center" wrapText="1"/>
    </xf>
    <xf numFmtId="0" fontId="37" fillId="0" borderId="32" xfId="363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8" fillId="4" borderId="0" xfId="363" applyFont="1" applyFill="1" applyBorder="1" applyAlignment="1">
      <alignment horizontal="right" wrapText="1"/>
    </xf>
    <xf numFmtId="0" fontId="47" fillId="4" borderId="0" xfId="363" applyFont="1" applyFill="1" applyBorder="1" applyAlignment="1">
      <alignment horizontal="center" wrapText="1"/>
    </xf>
    <xf numFmtId="0" fontId="47" fillId="4" borderId="0" xfId="363" applyFont="1" applyFill="1" applyBorder="1" applyAlignment="1">
      <alignment horizontal="center" vertical="top" wrapText="1"/>
    </xf>
    <xf numFmtId="0" fontId="49" fillId="4" borderId="0" xfId="363" applyFont="1" applyFill="1" applyBorder="1" applyAlignment="1">
      <alignment horizontal="center" vertical="center" wrapText="1"/>
    </xf>
    <xf numFmtId="0" fontId="37" fillId="0" borderId="37" xfId="363" applyFont="1" applyFill="1" applyBorder="1" applyAlignment="1">
      <alignment horizontal="center" vertical="center" wrapText="1"/>
    </xf>
    <xf numFmtId="0" fontId="37" fillId="0" borderId="38" xfId="363" applyFont="1" applyFill="1" applyBorder="1" applyAlignment="1">
      <alignment horizontal="center" vertical="center" wrapText="1"/>
    </xf>
    <xf numFmtId="0" fontId="37" fillId="0" borderId="22" xfId="363" applyFont="1" applyFill="1" applyBorder="1" applyAlignment="1">
      <alignment horizontal="center" vertical="center" wrapText="1"/>
    </xf>
    <xf numFmtId="0" fontId="37" fillId="0" borderId="33" xfId="363" applyFont="1" applyFill="1" applyBorder="1" applyAlignment="1">
      <alignment horizontal="center" vertical="center" wrapText="1"/>
    </xf>
  </cellXfs>
  <cellStyles count="2748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2" xfId="70"/>
    <cellStyle name="Обычный 10 2 2" xfId="71"/>
    <cellStyle name="Обычный 10 2 2 2" xfId="346"/>
    <cellStyle name="Обычный 10 2 2 2 2" xfId="1686"/>
    <cellStyle name="Обычный 10 2 2 3" xfId="347"/>
    <cellStyle name="Обычный 10 2 2 3 2" xfId="2213"/>
    <cellStyle name="Обычный 10 2 2 4" xfId="348"/>
    <cellStyle name="Обычный 10 2 2 4 2" xfId="2484"/>
    <cellStyle name="Обычный 10 2 2 5" xfId="1685"/>
    <cellStyle name="Обычный 10 2 2 6" xfId="2222"/>
    <cellStyle name="Обычный 10 2 2_20" xfId="349"/>
    <cellStyle name="Обычный 10 2 3" xfId="350"/>
    <cellStyle name="Обычный 10 2 3 2" xfId="1827"/>
    <cellStyle name="Обычный 10 2 4" xfId="351"/>
    <cellStyle name="Обычный 10 2 4 2" xfId="2089"/>
    <cellStyle name="Обычный 10 2 5" xfId="352"/>
    <cellStyle name="Обычный 10 2 5 2" xfId="2485"/>
    <cellStyle name="Обычный 10 2 6" xfId="1545"/>
    <cellStyle name="Обычный 10 2 7" xfId="2221"/>
    <cellStyle name="Обычный 10 2_20" xfId="353"/>
    <cellStyle name="Обычный 10 3" xfId="72"/>
    <cellStyle name="Обычный 10 3 2" xfId="354"/>
    <cellStyle name="Обычный 10 3 2 2" xfId="1844"/>
    <cellStyle name="Обычный 10 3 3" xfId="355"/>
    <cellStyle name="Обычный 10 3 3 2" xfId="2106"/>
    <cellStyle name="Обычный 10 3 4" xfId="356"/>
    <cellStyle name="Обычный 10 3 4 2" xfId="2486"/>
    <cellStyle name="Обычный 10 3 5" xfId="1562"/>
    <cellStyle name="Обычный 10 3 6" xfId="2223"/>
    <cellStyle name="Обычный 10 3_20" xfId="357"/>
    <cellStyle name="Обычный 10 4" xfId="358"/>
    <cellStyle name="Обычный 10 4 2" xfId="1704"/>
    <cellStyle name="Обычный 10 5" xfId="359"/>
    <cellStyle name="Обычный 10 5 2" xfId="1966"/>
    <cellStyle name="Обычный 10 6" xfId="360"/>
    <cellStyle name="Обычный 10 6 2" xfId="2487"/>
    <cellStyle name="Обычный 10 7" xfId="1501"/>
    <cellStyle name="Обычный 10 8" xfId="2220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6" xfId="1407"/>
    <cellStyle name="Обычный 17" xfId="1410"/>
    <cellStyle name="Обычный 18" xfId="1411"/>
    <cellStyle name="Обычный 19" xfId="1412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1" xfId="1414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5" xfId="1419"/>
    <cellStyle name="Обычный 26" xfId="1420"/>
    <cellStyle name="Обычный 27" xfId="2215"/>
    <cellStyle name="Обычный 27 2" xfId="2216"/>
    <cellStyle name="Обычный 28" xfId="2217"/>
    <cellStyle name="Обычный 29" xfId="2218"/>
    <cellStyle name="Обычный 3" xfId="77"/>
    <cellStyle name="Обычный 3 2" xfId="78"/>
    <cellStyle name="Обычный 30" xfId="2219"/>
    <cellStyle name="Обычный 4" xfId="79"/>
    <cellStyle name="Обычный 4 10" xfId="80"/>
    <cellStyle name="Обычный 4 10 10" xfId="2225"/>
    <cellStyle name="Обычный 4 10 2" xfId="81"/>
    <cellStyle name="Обычный 4 10 2 2" xfId="82"/>
    <cellStyle name="Обычный 4 10 2 2 2" xfId="366"/>
    <cellStyle name="Обычный 4 10 2 2 2 2" xfId="1931"/>
    <cellStyle name="Обычный 4 10 2 2 3" xfId="367"/>
    <cellStyle name="Обычный 4 10 2 2 3 2" xfId="2194"/>
    <cellStyle name="Обычный 4 10 2 2 4" xfId="368"/>
    <cellStyle name="Обычный 4 10 2 2 4 2" xfId="2488"/>
    <cellStyle name="Обычный 4 10 2 2 5" xfId="1666"/>
    <cellStyle name="Обычный 4 10 2 2 6" xfId="2227"/>
    <cellStyle name="Обычный 4 10 2 2_20" xfId="369"/>
    <cellStyle name="Обычный 4 10 2 3" xfId="370"/>
    <cellStyle name="Обычный 4 10 2 3 2" xfId="1808"/>
    <cellStyle name="Обычный 4 10 2 4" xfId="371"/>
    <cellStyle name="Обычный 4 10 2 4 2" xfId="2070"/>
    <cellStyle name="Обычный 4 10 2 5" xfId="372"/>
    <cellStyle name="Обычный 4 10 2 5 2" xfId="2489"/>
    <cellStyle name="Обычный 4 10 2 6" xfId="1526"/>
    <cellStyle name="Обычный 4 10 2 7" xfId="2226"/>
    <cellStyle name="Обычный 4 10 2_20" xfId="373"/>
    <cellStyle name="Обычный 4 10 3" xfId="83"/>
    <cellStyle name="Обычный 4 10 3 2" xfId="84"/>
    <cellStyle name="Обычный 4 10 3 2 2" xfId="374"/>
    <cellStyle name="Обычный 4 10 3 2 2 2" xfId="1947"/>
    <cellStyle name="Обычный 4 10 3 2 3" xfId="375"/>
    <cellStyle name="Обычный 4 10 3 2 3 2" xfId="2210"/>
    <cellStyle name="Обычный 4 10 3 2 4" xfId="376"/>
    <cellStyle name="Обычный 4 10 3 2 4 2" xfId="2490"/>
    <cellStyle name="Обычный 4 10 3 2 5" xfId="1682"/>
    <cellStyle name="Обычный 4 10 3 2 6" xfId="2229"/>
    <cellStyle name="Обычный 4 10 3 2_20" xfId="377"/>
    <cellStyle name="Обычный 4 10 3 3" xfId="378"/>
    <cellStyle name="Обычный 4 10 3 3 2" xfId="1824"/>
    <cellStyle name="Обычный 4 10 3 4" xfId="379"/>
    <cellStyle name="Обычный 4 10 3 4 2" xfId="2086"/>
    <cellStyle name="Обычный 4 10 3 5" xfId="380"/>
    <cellStyle name="Обычный 4 10 3 5 2" xfId="2491"/>
    <cellStyle name="Обычный 4 10 3 6" xfId="1542"/>
    <cellStyle name="Обычный 4 10 3 7" xfId="2228"/>
    <cellStyle name="Обычный 4 10 3_20" xfId="381"/>
    <cellStyle name="Обычный 4 10 4" xfId="85"/>
    <cellStyle name="Обычный 4 10 4 2" xfId="382"/>
    <cellStyle name="Обычный 4 10 4 2 2" xfId="1841"/>
    <cellStyle name="Обычный 4 10 4 3" xfId="383"/>
    <cellStyle name="Обычный 4 10 4 3 2" xfId="2103"/>
    <cellStyle name="Обычный 4 10 4 4" xfId="384"/>
    <cellStyle name="Обычный 4 10 4 4 2" xfId="2492"/>
    <cellStyle name="Обычный 4 10 4 5" xfId="1559"/>
    <cellStyle name="Обычный 4 10 4 6" xfId="2230"/>
    <cellStyle name="Обычный 4 10 4_20" xfId="385"/>
    <cellStyle name="Обычный 4 10 5" xfId="86"/>
    <cellStyle name="Обычный 4 10 5 2" xfId="386"/>
    <cellStyle name="Обычный 4 10 5 2 2" xfId="1743"/>
    <cellStyle name="Обычный 4 10 5 3" xfId="387"/>
    <cellStyle name="Обычный 4 10 5 3 2" xfId="2005"/>
    <cellStyle name="Обычный 4 10 5 4" xfId="388"/>
    <cellStyle name="Обычный 4 10 5 4 2" xfId="2493"/>
    <cellStyle name="Обычный 4 10 5 5" xfId="1601"/>
    <cellStyle name="Обычный 4 10 5 6" xfId="2231"/>
    <cellStyle name="Обычный 4 10 5_20" xfId="389"/>
    <cellStyle name="Обычный 4 10 6" xfId="390"/>
    <cellStyle name="Обычный 4 10 6 2" xfId="1701"/>
    <cellStyle name="Обычный 4 10 7" xfId="391"/>
    <cellStyle name="Обычный 4 10 7 2" xfId="1963"/>
    <cellStyle name="Обычный 4 10 8" xfId="392"/>
    <cellStyle name="Обычный 4 10 8 2" xfId="2494"/>
    <cellStyle name="Обычный 4 10 9" xfId="1460"/>
    <cellStyle name="Обычный 4 10_20" xfId="393"/>
    <cellStyle name="Обычный 4 11" xfId="87"/>
    <cellStyle name="Обычный 4 11 10" xfId="2232"/>
    <cellStyle name="Обычный 4 11 2" xfId="88"/>
    <cellStyle name="Обычный 4 11 2 2" xfId="89"/>
    <cellStyle name="Обычный 4 11 2 2 2" xfId="394"/>
    <cellStyle name="Обычный 4 11 2 2 2 2" xfId="1932"/>
    <cellStyle name="Обычный 4 11 2 2 3" xfId="395"/>
    <cellStyle name="Обычный 4 11 2 2 3 2" xfId="2195"/>
    <cellStyle name="Обычный 4 11 2 2 4" xfId="396"/>
    <cellStyle name="Обычный 4 11 2 2 4 2" xfId="2495"/>
    <cellStyle name="Обычный 4 11 2 2 5" xfId="1667"/>
    <cellStyle name="Обычный 4 11 2 2 6" xfId="2234"/>
    <cellStyle name="Обычный 4 11 2 2_20" xfId="397"/>
    <cellStyle name="Обычный 4 11 2 3" xfId="398"/>
    <cellStyle name="Обычный 4 11 2 3 2" xfId="1809"/>
    <cellStyle name="Обычный 4 11 2 4" xfId="399"/>
    <cellStyle name="Обычный 4 11 2 4 2" xfId="2071"/>
    <cellStyle name="Обычный 4 11 2 5" xfId="400"/>
    <cellStyle name="Обычный 4 11 2 5 2" xfId="2496"/>
    <cellStyle name="Обычный 4 11 2 6" xfId="1527"/>
    <cellStyle name="Обычный 4 11 2 7" xfId="2233"/>
    <cellStyle name="Обычный 4 11 2_20" xfId="401"/>
    <cellStyle name="Обычный 4 11 3" xfId="90"/>
    <cellStyle name="Обычный 4 11 3 2" xfId="91"/>
    <cellStyle name="Обычный 4 11 3 2 2" xfId="402"/>
    <cellStyle name="Обычный 4 11 3 2 2 2" xfId="1948"/>
    <cellStyle name="Обычный 4 11 3 2 3" xfId="403"/>
    <cellStyle name="Обычный 4 11 3 2 3 2" xfId="2211"/>
    <cellStyle name="Обычный 4 11 3 2 4" xfId="404"/>
    <cellStyle name="Обычный 4 11 3 2 4 2" xfId="2497"/>
    <cellStyle name="Обычный 4 11 3 2 5" xfId="1683"/>
    <cellStyle name="Обычный 4 11 3 2 6" xfId="2236"/>
    <cellStyle name="Обычный 4 11 3 2_20" xfId="405"/>
    <cellStyle name="Обычный 4 11 3 3" xfId="406"/>
    <cellStyle name="Обычный 4 11 3 3 2" xfId="1825"/>
    <cellStyle name="Обычный 4 11 3 4" xfId="407"/>
    <cellStyle name="Обычный 4 11 3 4 2" xfId="2087"/>
    <cellStyle name="Обычный 4 11 3 5" xfId="408"/>
    <cellStyle name="Обычный 4 11 3 5 2" xfId="2498"/>
    <cellStyle name="Обычный 4 11 3 6" xfId="1543"/>
    <cellStyle name="Обычный 4 11 3 7" xfId="2235"/>
    <cellStyle name="Обычный 4 11 3_20" xfId="409"/>
    <cellStyle name="Обычный 4 11 4" xfId="92"/>
    <cellStyle name="Обычный 4 11 4 2" xfId="410"/>
    <cellStyle name="Обычный 4 11 4 2 2" xfId="1842"/>
    <cellStyle name="Обычный 4 11 4 3" xfId="411"/>
    <cellStyle name="Обычный 4 11 4 3 2" xfId="2104"/>
    <cellStyle name="Обычный 4 11 4 4" xfId="412"/>
    <cellStyle name="Обычный 4 11 4 4 2" xfId="2499"/>
    <cellStyle name="Обычный 4 11 4 5" xfId="1560"/>
    <cellStyle name="Обычный 4 11 4 6" xfId="2237"/>
    <cellStyle name="Обычный 4 11 4_20" xfId="413"/>
    <cellStyle name="Обычный 4 11 5" xfId="93"/>
    <cellStyle name="Обычный 4 11 5 2" xfId="414"/>
    <cellStyle name="Обычный 4 11 5 2 2" xfId="1752"/>
    <cellStyle name="Обычный 4 11 5 3" xfId="415"/>
    <cellStyle name="Обычный 4 11 5 3 2" xfId="2014"/>
    <cellStyle name="Обычный 4 11 5 4" xfId="416"/>
    <cellStyle name="Обычный 4 11 5 4 2" xfId="2500"/>
    <cellStyle name="Обычный 4 11 5 5" xfId="1610"/>
    <cellStyle name="Обычный 4 11 5 6" xfId="2238"/>
    <cellStyle name="Обычный 4 11 5_20" xfId="417"/>
    <cellStyle name="Обычный 4 11 6" xfId="418"/>
    <cellStyle name="Обычный 4 11 6 2" xfId="1702"/>
    <cellStyle name="Обычный 4 11 7" xfId="419"/>
    <cellStyle name="Обычный 4 11 7 2" xfId="1964"/>
    <cellStyle name="Обычный 4 11 8" xfId="420"/>
    <cellStyle name="Обычный 4 11 8 2" xfId="2501"/>
    <cellStyle name="Обычный 4 11 9" xfId="1469"/>
    <cellStyle name="Обычный 4 11_20" xfId="421"/>
    <cellStyle name="Обычный 4 12" xfId="94"/>
    <cellStyle name="Обычный 4 12 10" xfId="2239"/>
    <cellStyle name="Обычный 4 12 2" xfId="95"/>
    <cellStyle name="Обычный 4 12 2 2" xfId="96"/>
    <cellStyle name="Обычный 4 12 2 2 2" xfId="422"/>
    <cellStyle name="Обычный 4 12 2 2 2 2" xfId="1933"/>
    <cellStyle name="Обычный 4 12 2 2 3" xfId="423"/>
    <cellStyle name="Обычный 4 12 2 2 3 2" xfId="2196"/>
    <cellStyle name="Обычный 4 12 2 2 4" xfId="424"/>
    <cellStyle name="Обычный 4 12 2 2 4 2" xfId="2502"/>
    <cellStyle name="Обычный 4 12 2 2 5" xfId="1668"/>
    <cellStyle name="Обычный 4 12 2 2 6" xfId="2241"/>
    <cellStyle name="Обычный 4 12 2 2_20" xfId="425"/>
    <cellStyle name="Обычный 4 12 2 3" xfId="426"/>
    <cellStyle name="Обычный 4 12 2 3 2" xfId="1810"/>
    <cellStyle name="Обычный 4 12 2 4" xfId="427"/>
    <cellStyle name="Обычный 4 12 2 4 2" xfId="2072"/>
    <cellStyle name="Обычный 4 12 2 5" xfId="428"/>
    <cellStyle name="Обычный 4 12 2 5 2" xfId="2503"/>
    <cellStyle name="Обычный 4 12 2 6" xfId="1528"/>
    <cellStyle name="Обычный 4 12 2 7" xfId="2240"/>
    <cellStyle name="Обычный 4 12 2_20" xfId="429"/>
    <cellStyle name="Обычный 4 12 3" xfId="97"/>
    <cellStyle name="Обычный 4 12 3 2" xfId="98"/>
    <cellStyle name="Обычный 4 12 3 2 2" xfId="430"/>
    <cellStyle name="Обычный 4 12 3 2 2 2" xfId="1949"/>
    <cellStyle name="Обычный 4 12 3 2 3" xfId="431"/>
    <cellStyle name="Обычный 4 12 3 2 3 2" xfId="2212"/>
    <cellStyle name="Обычный 4 12 3 2 4" xfId="432"/>
    <cellStyle name="Обычный 4 12 3 2 4 2" xfId="2504"/>
    <cellStyle name="Обычный 4 12 3 2 5" xfId="1684"/>
    <cellStyle name="Обычный 4 12 3 2 6" xfId="2243"/>
    <cellStyle name="Обычный 4 12 3 2_20" xfId="433"/>
    <cellStyle name="Обычный 4 12 3 3" xfId="434"/>
    <cellStyle name="Обычный 4 12 3 3 2" xfId="1826"/>
    <cellStyle name="Обычный 4 12 3 4" xfId="435"/>
    <cellStyle name="Обычный 4 12 3 4 2" xfId="2088"/>
    <cellStyle name="Обычный 4 12 3 5" xfId="436"/>
    <cellStyle name="Обычный 4 12 3 5 2" xfId="2505"/>
    <cellStyle name="Обычный 4 12 3 6" xfId="1544"/>
    <cellStyle name="Обычный 4 12 3 7" xfId="2242"/>
    <cellStyle name="Обычный 4 12 3_20" xfId="437"/>
    <cellStyle name="Обычный 4 12 4" xfId="99"/>
    <cellStyle name="Обычный 4 12 4 2" xfId="438"/>
    <cellStyle name="Обычный 4 12 4 2 2" xfId="1843"/>
    <cellStyle name="Обычный 4 12 4 3" xfId="439"/>
    <cellStyle name="Обычный 4 12 4 3 2" xfId="2105"/>
    <cellStyle name="Обычный 4 12 4 4" xfId="440"/>
    <cellStyle name="Обычный 4 12 4 4 2" xfId="2506"/>
    <cellStyle name="Обычный 4 12 4 5" xfId="1561"/>
    <cellStyle name="Обычный 4 12 4 6" xfId="2244"/>
    <cellStyle name="Обычный 4 12 4_20" xfId="441"/>
    <cellStyle name="Обычный 4 12 5" xfId="100"/>
    <cellStyle name="Обычный 4 12 5 2" xfId="442"/>
    <cellStyle name="Обычный 4 12 5 2 2" xfId="1762"/>
    <cellStyle name="Обычный 4 12 5 3" xfId="443"/>
    <cellStyle name="Обычный 4 12 5 3 2" xfId="2024"/>
    <cellStyle name="Обычный 4 12 5 4" xfId="444"/>
    <cellStyle name="Обычный 4 12 5 4 2" xfId="2507"/>
    <cellStyle name="Обычный 4 12 5 5" xfId="1620"/>
    <cellStyle name="Обычный 4 12 5 6" xfId="2245"/>
    <cellStyle name="Обычный 4 12 5_20" xfId="445"/>
    <cellStyle name="Обычный 4 12 6" xfId="446"/>
    <cellStyle name="Обычный 4 12 6 2" xfId="1703"/>
    <cellStyle name="Обычный 4 12 7" xfId="447"/>
    <cellStyle name="Обычный 4 12 7 2" xfId="1965"/>
    <cellStyle name="Обычный 4 12 8" xfId="448"/>
    <cellStyle name="Обычный 4 12 8 2" xfId="2508"/>
    <cellStyle name="Обычный 4 12 9" xfId="1479"/>
    <cellStyle name="Обычный 4 12_20" xfId="449"/>
    <cellStyle name="Обычный 4 13" xfId="101"/>
    <cellStyle name="Обычный 4 13 2" xfId="102"/>
    <cellStyle name="Обычный 4 13 2 2" xfId="450"/>
    <cellStyle name="Обычный 4 13 2 2 2" xfId="1896"/>
    <cellStyle name="Обычный 4 13 2 3" xfId="451"/>
    <cellStyle name="Обычный 4 13 2 3 2" xfId="2159"/>
    <cellStyle name="Обычный 4 13 2 4" xfId="452"/>
    <cellStyle name="Обычный 4 13 2 4 2" xfId="2509"/>
    <cellStyle name="Обычный 4 13 2 5" xfId="1631"/>
    <cellStyle name="Обычный 4 13 2 6" xfId="2247"/>
    <cellStyle name="Обычный 4 13 2_20" xfId="453"/>
    <cellStyle name="Обычный 4 13 3" xfId="454"/>
    <cellStyle name="Обычный 4 13 3 2" xfId="1773"/>
    <cellStyle name="Обычный 4 13 4" xfId="455"/>
    <cellStyle name="Обычный 4 13 4 2" xfId="2035"/>
    <cellStyle name="Обычный 4 13 5" xfId="456"/>
    <cellStyle name="Обычный 4 13 5 2" xfId="2510"/>
    <cellStyle name="Обычный 4 13 6" xfId="1490"/>
    <cellStyle name="Обычный 4 13 7" xfId="2246"/>
    <cellStyle name="Обычный 4 13_20" xfId="457"/>
    <cellStyle name="Обычный 4 14" xfId="103"/>
    <cellStyle name="Обычный 4 14 2" xfId="104"/>
    <cellStyle name="Обычный 4 14 2 2" xfId="458"/>
    <cellStyle name="Обычный 4 14 2 2 2" xfId="1907"/>
    <cellStyle name="Обычный 4 14 2 3" xfId="459"/>
    <cellStyle name="Обычный 4 14 2 3 2" xfId="2170"/>
    <cellStyle name="Обычный 4 14 2 4" xfId="460"/>
    <cellStyle name="Обычный 4 14 2 4 2" xfId="2511"/>
    <cellStyle name="Обычный 4 14 2 5" xfId="1642"/>
    <cellStyle name="Обычный 4 14 2 6" xfId="2249"/>
    <cellStyle name="Обычный 4 14 2_20" xfId="461"/>
    <cellStyle name="Обычный 4 14 3" xfId="462"/>
    <cellStyle name="Обычный 4 14 3 2" xfId="1784"/>
    <cellStyle name="Обычный 4 14 4" xfId="463"/>
    <cellStyle name="Обычный 4 14 4 2" xfId="2046"/>
    <cellStyle name="Обычный 4 14 5" xfId="464"/>
    <cellStyle name="Обычный 4 14 5 2" xfId="2512"/>
    <cellStyle name="Обычный 4 14 6" xfId="1502"/>
    <cellStyle name="Обычный 4 14 7" xfId="2248"/>
    <cellStyle name="Обычный 4 14_20" xfId="465"/>
    <cellStyle name="Обычный 4 15" xfId="105"/>
    <cellStyle name="Обычный 4 15 2" xfId="106"/>
    <cellStyle name="Обычный 4 15 2 2" xfId="466"/>
    <cellStyle name="Обычный 4 15 2 2 2" xfId="1918"/>
    <cellStyle name="Обычный 4 15 2 3" xfId="467"/>
    <cellStyle name="Обычный 4 15 2 3 2" xfId="2181"/>
    <cellStyle name="Обычный 4 15 2 4" xfId="468"/>
    <cellStyle name="Обычный 4 15 2 4 2" xfId="2513"/>
    <cellStyle name="Обычный 4 15 2 5" xfId="1653"/>
    <cellStyle name="Обычный 4 15 2 6" xfId="2251"/>
    <cellStyle name="Обычный 4 15 2_20" xfId="469"/>
    <cellStyle name="Обычный 4 15 3" xfId="470"/>
    <cellStyle name="Обычный 4 15 3 2" xfId="1795"/>
    <cellStyle name="Обычный 4 15 4" xfId="471"/>
    <cellStyle name="Обычный 4 15 4 2" xfId="2057"/>
    <cellStyle name="Обычный 4 15 5" xfId="472"/>
    <cellStyle name="Обычный 4 15 5 2" xfId="2514"/>
    <cellStyle name="Обычный 4 15 6" xfId="1513"/>
    <cellStyle name="Обычный 4 15 7" xfId="2250"/>
    <cellStyle name="Обычный 4 15_20" xfId="473"/>
    <cellStyle name="Обычный 4 16" xfId="107"/>
    <cellStyle name="Обычный 4 16 2" xfId="108"/>
    <cellStyle name="Обычный 4 16 2 2" xfId="474"/>
    <cellStyle name="Обычный 4 16 2 2 2" xfId="1934"/>
    <cellStyle name="Обычный 4 16 2 3" xfId="475"/>
    <cellStyle name="Обычный 4 16 2 3 2" xfId="2197"/>
    <cellStyle name="Обычный 4 16 2 4" xfId="476"/>
    <cellStyle name="Обычный 4 16 2 4 2" xfId="2515"/>
    <cellStyle name="Обычный 4 16 2 5" xfId="1669"/>
    <cellStyle name="Обычный 4 16 2 6" xfId="2253"/>
    <cellStyle name="Обычный 4 16 2_20" xfId="477"/>
    <cellStyle name="Обычный 4 16 3" xfId="478"/>
    <cellStyle name="Обычный 4 16 3 2" xfId="1811"/>
    <cellStyle name="Обычный 4 16 4" xfId="479"/>
    <cellStyle name="Обычный 4 16 4 2" xfId="2073"/>
    <cellStyle name="Обычный 4 16 5" xfId="480"/>
    <cellStyle name="Обычный 4 16 5 2" xfId="2516"/>
    <cellStyle name="Обычный 4 16 6" xfId="1529"/>
    <cellStyle name="Обычный 4 16 7" xfId="2252"/>
    <cellStyle name="Обычный 4 16_20" xfId="481"/>
    <cellStyle name="Обычный 4 17" xfId="109"/>
    <cellStyle name="Обычный 4 17 2" xfId="482"/>
    <cellStyle name="Обычный 4 17 2 2" xfId="1828"/>
    <cellStyle name="Обычный 4 17 3" xfId="483"/>
    <cellStyle name="Обычный 4 17 3 2" xfId="2090"/>
    <cellStyle name="Обычный 4 17 4" xfId="484"/>
    <cellStyle name="Обычный 4 17 4 2" xfId="2517"/>
    <cellStyle name="Обычный 4 17 5" xfId="1546"/>
    <cellStyle name="Обычный 4 17 6" xfId="2254"/>
    <cellStyle name="Обычный 4 17_20" xfId="485"/>
    <cellStyle name="Обычный 4 18" xfId="110"/>
    <cellStyle name="Обычный 4 18 2" xfId="486"/>
    <cellStyle name="Обычный 4 18 2 2" xfId="1706"/>
    <cellStyle name="Обычный 4 18 3" xfId="487"/>
    <cellStyle name="Обычный 4 18 3 2" xfId="1968"/>
    <cellStyle name="Обычный 4 18 4" xfId="488"/>
    <cellStyle name="Обычный 4 18 4 2" xfId="2518"/>
    <cellStyle name="Обычный 4 18 5" xfId="1564"/>
    <cellStyle name="Обычный 4 18 6" xfId="2255"/>
    <cellStyle name="Обычный 4 18_20" xfId="489"/>
    <cellStyle name="Обычный 4 19" xfId="490"/>
    <cellStyle name="Обычный 4 19 2" xfId="1688"/>
    <cellStyle name="Обычный 4 2" xfId="111"/>
    <cellStyle name="Обычный 4 2 10" xfId="112"/>
    <cellStyle name="Обычный 4 2 10 2" xfId="491"/>
    <cellStyle name="Обычный 4 2 10 2 2" xfId="1832"/>
    <cellStyle name="Обычный 4 2 10 3" xfId="492"/>
    <cellStyle name="Обычный 4 2 10 3 2" xfId="2094"/>
    <cellStyle name="Обычный 4 2 10 4" xfId="493"/>
    <cellStyle name="Обычный 4 2 10 4 2" xfId="2519"/>
    <cellStyle name="Обычный 4 2 10 5" xfId="1550"/>
    <cellStyle name="Обычный 4 2 10 6" xfId="2257"/>
    <cellStyle name="Обычный 4 2 10_20" xfId="494"/>
    <cellStyle name="Обычный 4 2 11" xfId="113"/>
    <cellStyle name="Обычный 4 2 11 2" xfId="495"/>
    <cellStyle name="Обычный 4 2 11 2 2" xfId="1710"/>
    <cellStyle name="Обычный 4 2 11 3" xfId="496"/>
    <cellStyle name="Обычный 4 2 11 3 2" xfId="1972"/>
    <cellStyle name="Обычный 4 2 11 4" xfId="497"/>
    <cellStyle name="Обычный 4 2 11 4 2" xfId="2520"/>
    <cellStyle name="Обычный 4 2 11 5" xfId="1568"/>
    <cellStyle name="Обычный 4 2 11 6" xfId="2258"/>
    <cellStyle name="Обычный 4 2 11_20" xfId="498"/>
    <cellStyle name="Обычный 4 2 12" xfId="499"/>
    <cellStyle name="Обычный 4 2 12 2" xfId="1692"/>
    <cellStyle name="Обычный 4 2 13" xfId="500"/>
    <cellStyle name="Обычный 4 2 13 2" xfId="1954"/>
    <cellStyle name="Обычный 4 2 14" xfId="501"/>
    <cellStyle name="Обычный 4 2 14 2" xfId="2521"/>
    <cellStyle name="Обычный 4 2 15" xfId="1427"/>
    <cellStyle name="Обычный 4 2 16" xfId="2256"/>
    <cellStyle name="Обычный 4 2 2" xfId="114"/>
    <cellStyle name="Обычный 4 2 2 2" xfId="115"/>
    <cellStyle name="Обычный 4 2 2 2 2" xfId="502"/>
    <cellStyle name="Обычный 4 2 2 2 2 2" xfId="1870"/>
    <cellStyle name="Обычный 4 2 2 2 3" xfId="503"/>
    <cellStyle name="Обычный 4 2 2 2 3 2" xfId="2132"/>
    <cellStyle name="Обычный 4 2 2 2 4" xfId="504"/>
    <cellStyle name="Обычный 4 2 2 2 4 2" xfId="2522"/>
    <cellStyle name="Обычный 4 2 2 2 5" xfId="1600"/>
    <cellStyle name="Обычный 4 2 2 2 6" xfId="2260"/>
    <cellStyle name="Обычный 4 2 2 2_20" xfId="505"/>
    <cellStyle name="Обычный 4 2 2 3" xfId="506"/>
    <cellStyle name="Обычный 4 2 2 3 2" xfId="1742"/>
    <cellStyle name="Обычный 4 2 2 4" xfId="507"/>
    <cellStyle name="Обычный 4 2 2 4 2" xfId="2004"/>
    <cellStyle name="Обычный 4 2 2 5" xfId="508"/>
    <cellStyle name="Обычный 4 2 2 5 2" xfId="2523"/>
    <cellStyle name="Обычный 4 2 2 6" xfId="1459"/>
    <cellStyle name="Обычный 4 2 2 7" xfId="2259"/>
    <cellStyle name="Обычный 4 2 2_20" xfId="509"/>
    <cellStyle name="Обычный 4 2 3" xfId="116"/>
    <cellStyle name="Обычный 4 2 3 2" xfId="117"/>
    <cellStyle name="Обычный 4 2 3 2 2" xfId="510"/>
    <cellStyle name="Обычный 4 2 3 2 2 2" xfId="1874"/>
    <cellStyle name="Обычный 4 2 3 2 3" xfId="511"/>
    <cellStyle name="Обычный 4 2 3 2 3 2" xfId="2136"/>
    <cellStyle name="Обычный 4 2 3 2 4" xfId="512"/>
    <cellStyle name="Обычный 4 2 3 2 4 2" xfId="2524"/>
    <cellStyle name="Обычный 4 2 3 2 5" xfId="1605"/>
    <cellStyle name="Обычный 4 2 3 2 6" xfId="2262"/>
    <cellStyle name="Обычный 4 2 3 2_20" xfId="513"/>
    <cellStyle name="Обычный 4 2 3 3" xfId="514"/>
    <cellStyle name="Обычный 4 2 3 3 2" xfId="1747"/>
    <cellStyle name="Обычный 4 2 3 4" xfId="515"/>
    <cellStyle name="Обычный 4 2 3 4 2" xfId="2009"/>
    <cellStyle name="Обычный 4 2 3 5" xfId="516"/>
    <cellStyle name="Обычный 4 2 3 5 2" xfId="2525"/>
    <cellStyle name="Обычный 4 2 3 6" xfId="1464"/>
    <cellStyle name="Обычный 4 2 3 7" xfId="2261"/>
    <cellStyle name="Обычный 4 2 3_20" xfId="517"/>
    <cellStyle name="Обычный 4 2 4" xfId="118"/>
    <cellStyle name="Обычный 4 2 4 2" xfId="119"/>
    <cellStyle name="Обычный 4 2 4 2 2" xfId="518"/>
    <cellStyle name="Обычный 4 2 4 2 2 2" xfId="1882"/>
    <cellStyle name="Обычный 4 2 4 2 3" xfId="519"/>
    <cellStyle name="Обычный 4 2 4 2 3 2" xfId="2144"/>
    <cellStyle name="Обычный 4 2 4 2 4" xfId="520"/>
    <cellStyle name="Обычный 4 2 4 2 4 2" xfId="2526"/>
    <cellStyle name="Обычный 4 2 4 2 5" xfId="1614"/>
    <cellStyle name="Обычный 4 2 4 2 6" xfId="2264"/>
    <cellStyle name="Обычный 4 2 4 2_20" xfId="521"/>
    <cellStyle name="Обычный 4 2 4 3" xfId="522"/>
    <cellStyle name="Обычный 4 2 4 3 2" xfId="1756"/>
    <cellStyle name="Обычный 4 2 4 4" xfId="523"/>
    <cellStyle name="Обычный 4 2 4 4 2" xfId="2018"/>
    <cellStyle name="Обычный 4 2 4 5" xfId="524"/>
    <cellStyle name="Обычный 4 2 4 5 2" xfId="2527"/>
    <cellStyle name="Обычный 4 2 4 6" xfId="1473"/>
    <cellStyle name="Обычный 4 2 4 7" xfId="2263"/>
    <cellStyle name="Обычный 4 2 4_20" xfId="525"/>
    <cellStyle name="Обычный 4 2 5" xfId="120"/>
    <cellStyle name="Обычный 4 2 5 2" xfId="121"/>
    <cellStyle name="Обычный 4 2 5 2 2" xfId="526"/>
    <cellStyle name="Обычный 4 2 5 2 2 2" xfId="1890"/>
    <cellStyle name="Обычный 4 2 5 2 3" xfId="527"/>
    <cellStyle name="Обычный 4 2 5 2 3 2" xfId="2152"/>
    <cellStyle name="Обычный 4 2 5 2 4" xfId="528"/>
    <cellStyle name="Обычный 4 2 5 2 4 2" xfId="2528"/>
    <cellStyle name="Обычный 4 2 5 2 5" xfId="1624"/>
    <cellStyle name="Обычный 4 2 5 2 6" xfId="2266"/>
    <cellStyle name="Обычный 4 2 5 2_20" xfId="529"/>
    <cellStyle name="Обычный 4 2 5 3" xfId="530"/>
    <cellStyle name="Обычный 4 2 5 3 2" xfId="1766"/>
    <cellStyle name="Обычный 4 2 5 4" xfId="531"/>
    <cellStyle name="Обычный 4 2 5 4 2" xfId="2028"/>
    <cellStyle name="Обычный 4 2 5 5" xfId="532"/>
    <cellStyle name="Обычный 4 2 5 5 2" xfId="2529"/>
    <cellStyle name="Обычный 4 2 5 6" xfId="1483"/>
    <cellStyle name="Обычный 4 2 5 7" xfId="2265"/>
    <cellStyle name="Обычный 4 2 5_20" xfId="533"/>
    <cellStyle name="Обычный 4 2 6" xfId="122"/>
    <cellStyle name="Обычный 4 2 6 2" xfId="123"/>
    <cellStyle name="Обычный 4 2 6 2 2" xfId="534"/>
    <cellStyle name="Обычный 4 2 6 2 2 2" xfId="1900"/>
    <cellStyle name="Обычный 4 2 6 2 3" xfId="535"/>
    <cellStyle name="Обычный 4 2 6 2 3 2" xfId="2163"/>
    <cellStyle name="Обычный 4 2 6 2 4" xfId="536"/>
    <cellStyle name="Обычный 4 2 6 2 4 2" xfId="2530"/>
    <cellStyle name="Обычный 4 2 6 2 5" xfId="1635"/>
    <cellStyle name="Обычный 4 2 6 2 6" xfId="2268"/>
    <cellStyle name="Обычный 4 2 6 2_20" xfId="537"/>
    <cellStyle name="Обычный 4 2 6 3" xfId="538"/>
    <cellStyle name="Обычный 4 2 6 3 2" xfId="1777"/>
    <cellStyle name="Обычный 4 2 6 4" xfId="539"/>
    <cellStyle name="Обычный 4 2 6 4 2" xfId="2039"/>
    <cellStyle name="Обычный 4 2 6 5" xfId="540"/>
    <cellStyle name="Обычный 4 2 6 5 2" xfId="2531"/>
    <cellStyle name="Обычный 4 2 6 6" xfId="1494"/>
    <cellStyle name="Обычный 4 2 6 7" xfId="2267"/>
    <cellStyle name="Обычный 4 2 6_20" xfId="541"/>
    <cellStyle name="Обычный 4 2 7" xfId="124"/>
    <cellStyle name="Обычный 4 2 7 2" xfId="125"/>
    <cellStyle name="Обычный 4 2 7 2 2" xfId="542"/>
    <cellStyle name="Обычный 4 2 7 2 2 2" xfId="1911"/>
    <cellStyle name="Обычный 4 2 7 2 3" xfId="543"/>
    <cellStyle name="Обычный 4 2 7 2 3 2" xfId="2174"/>
    <cellStyle name="Обычный 4 2 7 2 4" xfId="544"/>
    <cellStyle name="Обычный 4 2 7 2 4 2" xfId="2532"/>
    <cellStyle name="Обычный 4 2 7 2 5" xfId="1646"/>
    <cellStyle name="Обычный 4 2 7 2 6" xfId="2270"/>
    <cellStyle name="Обычный 4 2 7 2_20" xfId="545"/>
    <cellStyle name="Обычный 4 2 7 3" xfId="546"/>
    <cellStyle name="Обычный 4 2 7 3 2" xfId="1788"/>
    <cellStyle name="Обычный 4 2 7 4" xfId="547"/>
    <cellStyle name="Обычный 4 2 7 4 2" xfId="2050"/>
    <cellStyle name="Обычный 4 2 7 5" xfId="548"/>
    <cellStyle name="Обычный 4 2 7 5 2" xfId="2533"/>
    <cellStyle name="Обычный 4 2 7 6" xfId="1506"/>
    <cellStyle name="Обычный 4 2 7 7" xfId="2269"/>
    <cellStyle name="Обычный 4 2 7_20" xfId="549"/>
    <cellStyle name="Обычный 4 2 8" xfId="126"/>
    <cellStyle name="Обычный 4 2 8 2" xfId="127"/>
    <cellStyle name="Обычный 4 2 8 2 2" xfId="550"/>
    <cellStyle name="Обычный 4 2 8 2 2 2" xfId="1922"/>
    <cellStyle name="Обычный 4 2 8 2 3" xfId="551"/>
    <cellStyle name="Обычный 4 2 8 2 3 2" xfId="2185"/>
    <cellStyle name="Обычный 4 2 8 2 4" xfId="552"/>
    <cellStyle name="Обычный 4 2 8 2 4 2" xfId="2534"/>
    <cellStyle name="Обычный 4 2 8 2 5" xfId="1657"/>
    <cellStyle name="Обычный 4 2 8 2 6" xfId="2272"/>
    <cellStyle name="Обычный 4 2 8 2_20" xfId="553"/>
    <cellStyle name="Обычный 4 2 8 3" xfId="554"/>
    <cellStyle name="Обычный 4 2 8 3 2" xfId="1799"/>
    <cellStyle name="Обычный 4 2 8 4" xfId="555"/>
    <cellStyle name="Обычный 4 2 8 4 2" xfId="2061"/>
    <cellStyle name="Обычный 4 2 8 5" xfId="556"/>
    <cellStyle name="Обычный 4 2 8 5 2" xfId="2535"/>
    <cellStyle name="Обычный 4 2 8 6" xfId="1517"/>
    <cellStyle name="Обычный 4 2 8 7" xfId="2271"/>
    <cellStyle name="Обычный 4 2 8_20" xfId="557"/>
    <cellStyle name="Обычный 4 2 9" xfId="128"/>
    <cellStyle name="Обычный 4 2 9 2" xfId="129"/>
    <cellStyle name="Обычный 4 2 9 2 2" xfId="558"/>
    <cellStyle name="Обычный 4 2 9 2 2 2" xfId="1938"/>
    <cellStyle name="Обычный 4 2 9 2 3" xfId="559"/>
    <cellStyle name="Обычный 4 2 9 2 3 2" xfId="2201"/>
    <cellStyle name="Обычный 4 2 9 2 4" xfId="560"/>
    <cellStyle name="Обычный 4 2 9 2 4 2" xfId="2536"/>
    <cellStyle name="Обычный 4 2 9 2 5" xfId="1673"/>
    <cellStyle name="Обычный 4 2 9 2 6" xfId="2274"/>
    <cellStyle name="Обычный 4 2 9 2_20" xfId="561"/>
    <cellStyle name="Обычный 4 2 9 3" xfId="562"/>
    <cellStyle name="Обычный 4 2 9 3 2" xfId="1815"/>
    <cellStyle name="Обычный 4 2 9 4" xfId="563"/>
    <cellStyle name="Обычный 4 2 9 4 2" xfId="2077"/>
    <cellStyle name="Обычный 4 2 9 5" xfId="564"/>
    <cellStyle name="Обычный 4 2 9 5 2" xfId="2537"/>
    <cellStyle name="Обычный 4 2 9 6" xfId="1533"/>
    <cellStyle name="Обычный 4 2 9 7" xfId="2273"/>
    <cellStyle name="Обычный 4 2 9_20" xfId="565"/>
    <cellStyle name="Обычный 4 2_20" xfId="566"/>
    <cellStyle name="Обычный 4 20" xfId="567"/>
    <cellStyle name="Обычный 4 20 2" xfId="1950"/>
    <cellStyle name="Обычный 4 21" xfId="568"/>
    <cellStyle name="Обычный 4 21 2" xfId="2538"/>
    <cellStyle name="Обычный 4 22" xfId="1423"/>
    <cellStyle name="Обычный 4 23" xfId="2224"/>
    <cellStyle name="Обычный 4 3" xfId="130"/>
    <cellStyle name="Обычный 4 3 10" xfId="131"/>
    <cellStyle name="Обычный 4 3 10 2" xfId="569"/>
    <cellStyle name="Обычный 4 3 10 2 2" xfId="1714"/>
    <cellStyle name="Обычный 4 3 10 3" xfId="570"/>
    <cellStyle name="Обычный 4 3 10 3 2" xfId="1976"/>
    <cellStyle name="Обычный 4 3 10 4" xfId="571"/>
    <cellStyle name="Обычный 4 3 10 4 2" xfId="2539"/>
    <cellStyle name="Обычный 4 3 10 5" xfId="1572"/>
    <cellStyle name="Обычный 4 3 10 6" xfId="2276"/>
    <cellStyle name="Обычный 4 3 10_20" xfId="572"/>
    <cellStyle name="Обычный 4 3 11" xfId="573"/>
    <cellStyle name="Обычный 4 3 11 2" xfId="1693"/>
    <cellStyle name="Обычный 4 3 12" xfId="574"/>
    <cellStyle name="Обычный 4 3 12 2" xfId="1955"/>
    <cellStyle name="Обычный 4 3 13" xfId="575"/>
    <cellStyle name="Обычный 4 3 13 2" xfId="2540"/>
    <cellStyle name="Обычный 4 3 14" xfId="1431"/>
    <cellStyle name="Обычный 4 3 15" xfId="2275"/>
    <cellStyle name="Обычный 4 3 2" xfId="132"/>
    <cellStyle name="Обычный 4 3 2 2" xfId="133"/>
    <cellStyle name="Обычный 4 3 2 2 2" xfId="576"/>
    <cellStyle name="Обычный 4 3 2 2 2 2" xfId="1875"/>
    <cellStyle name="Обычный 4 3 2 2 3" xfId="577"/>
    <cellStyle name="Обычный 4 3 2 2 3 2" xfId="2137"/>
    <cellStyle name="Обычный 4 3 2 2 4" xfId="578"/>
    <cellStyle name="Обычный 4 3 2 2 4 2" xfId="2541"/>
    <cellStyle name="Обычный 4 3 2 2 5" xfId="1606"/>
    <cellStyle name="Обычный 4 3 2 2 6" xfId="2278"/>
    <cellStyle name="Обычный 4 3 2 2_20" xfId="579"/>
    <cellStyle name="Обычный 4 3 2 3" xfId="580"/>
    <cellStyle name="Обычный 4 3 2 3 2" xfId="1748"/>
    <cellStyle name="Обычный 4 3 2 4" xfId="581"/>
    <cellStyle name="Обычный 4 3 2 4 2" xfId="2010"/>
    <cellStyle name="Обычный 4 3 2 5" xfId="582"/>
    <cellStyle name="Обычный 4 3 2 5 2" xfId="2542"/>
    <cellStyle name="Обычный 4 3 2 6" xfId="1465"/>
    <cellStyle name="Обычный 4 3 2 7" xfId="2277"/>
    <cellStyle name="Обычный 4 3 2_20" xfId="583"/>
    <cellStyle name="Обычный 4 3 3" xfId="134"/>
    <cellStyle name="Обычный 4 3 3 2" xfId="135"/>
    <cellStyle name="Обычный 4 3 3 2 2" xfId="584"/>
    <cellStyle name="Обычный 4 3 3 2 2 2" xfId="1883"/>
    <cellStyle name="Обычный 4 3 3 2 3" xfId="585"/>
    <cellStyle name="Обычный 4 3 3 2 3 2" xfId="2145"/>
    <cellStyle name="Обычный 4 3 3 2 4" xfId="586"/>
    <cellStyle name="Обычный 4 3 3 2 4 2" xfId="2543"/>
    <cellStyle name="Обычный 4 3 3 2 5" xfId="1615"/>
    <cellStyle name="Обычный 4 3 3 2 6" xfId="2280"/>
    <cellStyle name="Обычный 4 3 3 2_20" xfId="587"/>
    <cellStyle name="Обычный 4 3 3 3" xfId="588"/>
    <cellStyle name="Обычный 4 3 3 3 2" xfId="1757"/>
    <cellStyle name="Обычный 4 3 3 4" xfId="589"/>
    <cellStyle name="Обычный 4 3 3 4 2" xfId="2019"/>
    <cellStyle name="Обычный 4 3 3 5" xfId="590"/>
    <cellStyle name="Обычный 4 3 3 5 2" xfId="2544"/>
    <cellStyle name="Обычный 4 3 3 6" xfId="1474"/>
    <cellStyle name="Обычный 4 3 3 7" xfId="2279"/>
    <cellStyle name="Обычный 4 3 3_20" xfId="591"/>
    <cellStyle name="Обычный 4 3 4" xfId="136"/>
    <cellStyle name="Обычный 4 3 4 2" xfId="137"/>
    <cellStyle name="Обычный 4 3 4 2 2" xfId="592"/>
    <cellStyle name="Обычный 4 3 4 2 2 2" xfId="1891"/>
    <cellStyle name="Обычный 4 3 4 2 3" xfId="593"/>
    <cellStyle name="Обычный 4 3 4 2 3 2" xfId="2153"/>
    <cellStyle name="Обычный 4 3 4 2 4" xfId="594"/>
    <cellStyle name="Обычный 4 3 4 2 4 2" xfId="2545"/>
    <cellStyle name="Обычный 4 3 4 2 5" xfId="1625"/>
    <cellStyle name="Обычный 4 3 4 2 6" xfId="2282"/>
    <cellStyle name="Обычный 4 3 4 2_20" xfId="595"/>
    <cellStyle name="Обычный 4 3 4 3" xfId="596"/>
    <cellStyle name="Обычный 4 3 4 3 2" xfId="1767"/>
    <cellStyle name="Обычный 4 3 4 4" xfId="597"/>
    <cellStyle name="Обычный 4 3 4 4 2" xfId="2029"/>
    <cellStyle name="Обычный 4 3 4 5" xfId="598"/>
    <cellStyle name="Обычный 4 3 4 5 2" xfId="2546"/>
    <cellStyle name="Обычный 4 3 4 6" xfId="1484"/>
    <cellStyle name="Обычный 4 3 4 7" xfId="2281"/>
    <cellStyle name="Обычный 4 3 4_20" xfId="599"/>
    <cellStyle name="Обычный 4 3 5" xfId="138"/>
    <cellStyle name="Обычный 4 3 5 2" xfId="139"/>
    <cellStyle name="Обычный 4 3 5 2 2" xfId="600"/>
    <cellStyle name="Обычный 4 3 5 2 2 2" xfId="1901"/>
    <cellStyle name="Обычный 4 3 5 2 3" xfId="601"/>
    <cellStyle name="Обычный 4 3 5 2 3 2" xfId="2164"/>
    <cellStyle name="Обычный 4 3 5 2 4" xfId="602"/>
    <cellStyle name="Обычный 4 3 5 2 4 2" xfId="2547"/>
    <cellStyle name="Обычный 4 3 5 2 5" xfId="1636"/>
    <cellStyle name="Обычный 4 3 5 2 6" xfId="2284"/>
    <cellStyle name="Обычный 4 3 5 2_20" xfId="603"/>
    <cellStyle name="Обычный 4 3 5 3" xfId="604"/>
    <cellStyle name="Обычный 4 3 5 3 2" xfId="1778"/>
    <cellStyle name="Обычный 4 3 5 4" xfId="605"/>
    <cellStyle name="Обычный 4 3 5 4 2" xfId="2040"/>
    <cellStyle name="Обычный 4 3 5 5" xfId="606"/>
    <cellStyle name="Обычный 4 3 5 5 2" xfId="2548"/>
    <cellStyle name="Обычный 4 3 5 6" xfId="1495"/>
    <cellStyle name="Обычный 4 3 5 7" xfId="2283"/>
    <cellStyle name="Обычный 4 3 5_20" xfId="607"/>
    <cellStyle name="Обычный 4 3 6" xfId="140"/>
    <cellStyle name="Обычный 4 3 6 2" xfId="141"/>
    <cellStyle name="Обычный 4 3 6 2 2" xfId="608"/>
    <cellStyle name="Обычный 4 3 6 2 2 2" xfId="1912"/>
    <cellStyle name="Обычный 4 3 6 2 3" xfId="609"/>
    <cellStyle name="Обычный 4 3 6 2 3 2" xfId="2175"/>
    <cellStyle name="Обычный 4 3 6 2 4" xfId="610"/>
    <cellStyle name="Обычный 4 3 6 2 4 2" xfId="2549"/>
    <cellStyle name="Обычный 4 3 6 2 5" xfId="1647"/>
    <cellStyle name="Обычный 4 3 6 2 6" xfId="2286"/>
    <cellStyle name="Обычный 4 3 6 2_20" xfId="611"/>
    <cellStyle name="Обычный 4 3 6 3" xfId="612"/>
    <cellStyle name="Обычный 4 3 6 3 2" xfId="1789"/>
    <cellStyle name="Обычный 4 3 6 4" xfId="613"/>
    <cellStyle name="Обычный 4 3 6 4 2" xfId="2051"/>
    <cellStyle name="Обычный 4 3 6 5" xfId="614"/>
    <cellStyle name="Обычный 4 3 6 5 2" xfId="2550"/>
    <cellStyle name="Обычный 4 3 6 6" xfId="1507"/>
    <cellStyle name="Обычный 4 3 6 7" xfId="2285"/>
    <cellStyle name="Обычный 4 3 6_20" xfId="615"/>
    <cellStyle name="Обычный 4 3 7" xfId="142"/>
    <cellStyle name="Обычный 4 3 7 2" xfId="143"/>
    <cellStyle name="Обычный 4 3 7 2 2" xfId="616"/>
    <cellStyle name="Обычный 4 3 7 2 2 2" xfId="1923"/>
    <cellStyle name="Обычный 4 3 7 2 3" xfId="617"/>
    <cellStyle name="Обычный 4 3 7 2 3 2" xfId="2186"/>
    <cellStyle name="Обычный 4 3 7 2 4" xfId="618"/>
    <cellStyle name="Обычный 4 3 7 2 4 2" xfId="2551"/>
    <cellStyle name="Обычный 4 3 7 2 5" xfId="1658"/>
    <cellStyle name="Обычный 4 3 7 2 6" xfId="2288"/>
    <cellStyle name="Обычный 4 3 7 2_20" xfId="619"/>
    <cellStyle name="Обычный 4 3 7 3" xfId="620"/>
    <cellStyle name="Обычный 4 3 7 3 2" xfId="1800"/>
    <cellStyle name="Обычный 4 3 7 4" xfId="621"/>
    <cellStyle name="Обычный 4 3 7 4 2" xfId="2062"/>
    <cellStyle name="Обычный 4 3 7 5" xfId="622"/>
    <cellStyle name="Обычный 4 3 7 5 2" xfId="2552"/>
    <cellStyle name="Обычный 4 3 7 6" xfId="1518"/>
    <cellStyle name="Обычный 4 3 7 7" xfId="2287"/>
    <cellStyle name="Обычный 4 3 7_20" xfId="623"/>
    <cellStyle name="Обычный 4 3 8" xfId="144"/>
    <cellStyle name="Обычный 4 3 8 2" xfId="145"/>
    <cellStyle name="Обычный 4 3 8 2 2" xfId="624"/>
    <cellStyle name="Обычный 4 3 8 2 2 2" xfId="1939"/>
    <cellStyle name="Обычный 4 3 8 2 3" xfId="625"/>
    <cellStyle name="Обычный 4 3 8 2 3 2" xfId="2202"/>
    <cellStyle name="Обычный 4 3 8 2 4" xfId="626"/>
    <cellStyle name="Обычный 4 3 8 2 4 2" xfId="2553"/>
    <cellStyle name="Обычный 4 3 8 2 5" xfId="1674"/>
    <cellStyle name="Обычный 4 3 8 2 6" xfId="2290"/>
    <cellStyle name="Обычный 4 3 8 2_20" xfId="627"/>
    <cellStyle name="Обычный 4 3 8 3" xfId="628"/>
    <cellStyle name="Обычный 4 3 8 3 2" xfId="1816"/>
    <cellStyle name="Обычный 4 3 8 4" xfId="629"/>
    <cellStyle name="Обычный 4 3 8 4 2" xfId="2078"/>
    <cellStyle name="Обычный 4 3 8 5" xfId="630"/>
    <cellStyle name="Обычный 4 3 8 5 2" xfId="2554"/>
    <cellStyle name="Обычный 4 3 8 6" xfId="1534"/>
    <cellStyle name="Обычный 4 3 8 7" xfId="2289"/>
    <cellStyle name="Обычный 4 3 8_20" xfId="631"/>
    <cellStyle name="Обычный 4 3 9" xfId="146"/>
    <cellStyle name="Обычный 4 3 9 2" xfId="632"/>
    <cellStyle name="Обычный 4 3 9 2 2" xfId="1833"/>
    <cellStyle name="Обычный 4 3 9 3" xfId="633"/>
    <cellStyle name="Обычный 4 3 9 3 2" xfId="2095"/>
    <cellStyle name="Обычный 4 3 9 4" xfId="634"/>
    <cellStyle name="Обычный 4 3 9 4 2" xfId="2555"/>
    <cellStyle name="Обычный 4 3 9 5" xfId="1551"/>
    <cellStyle name="Обычный 4 3 9 6" xfId="2291"/>
    <cellStyle name="Обычный 4 3 9_20" xfId="635"/>
    <cellStyle name="Обычный 4 3_20" xfId="636"/>
    <cellStyle name="Обычный 4 4" xfId="147"/>
    <cellStyle name="Обычный 4 4 10" xfId="148"/>
    <cellStyle name="Обычный 4 4 10 2" xfId="637"/>
    <cellStyle name="Обычный 4 4 10 2 2" xfId="1718"/>
    <cellStyle name="Обычный 4 4 10 3" xfId="638"/>
    <cellStyle name="Обычный 4 4 10 3 2" xfId="1980"/>
    <cellStyle name="Обычный 4 4 10 4" xfId="639"/>
    <cellStyle name="Обычный 4 4 10 4 2" xfId="2556"/>
    <cellStyle name="Обычный 4 4 10 5" xfId="1576"/>
    <cellStyle name="Обычный 4 4 10 6" xfId="2293"/>
    <cellStyle name="Обычный 4 4 10_20" xfId="640"/>
    <cellStyle name="Обычный 4 4 11" xfId="641"/>
    <cellStyle name="Обычный 4 4 11 2" xfId="1694"/>
    <cellStyle name="Обычный 4 4 12" xfId="642"/>
    <cellStyle name="Обычный 4 4 12 2" xfId="1956"/>
    <cellStyle name="Обычный 4 4 13" xfId="643"/>
    <cellStyle name="Обычный 4 4 13 2" xfId="2557"/>
    <cellStyle name="Обычный 4 4 14" xfId="1435"/>
    <cellStyle name="Обычный 4 4 15" xfId="2292"/>
    <cellStyle name="Обычный 4 4 2" xfId="149"/>
    <cellStyle name="Обычный 4 4 2 2" xfId="150"/>
    <cellStyle name="Обычный 4 4 2 2 2" xfId="644"/>
    <cellStyle name="Обычный 4 4 2 2 2 2" xfId="1876"/>
    <cellStyle name="Обычный 4 4 2 2 3" xfId="645"/>
    <cellStyle name="Обычный 4 4 2 2 3 2" xfId="2138"/>
    <cellStyle name="Обычный 4 4 2 2 4" xfId="646"/>
    <cellStyle name="Обычный 4 4 2 2 4 2" xfId="2558"/>
    <cellStyle name="Обычный 4 4 2 2 5" xfId="1607"/>
    <cellStyle name="Обычный 4 4 2 2 6" xfId="2295"/>
    <cellStyle name="Обычный 4 4 2 2_20" xfId="647"/>
    <cellStyle name="Обычный 4 4 2 3" xfId="648"/>
    <cellStyle name="Обычный 4 4 2 3 2" xfId="1749"/>
    <cellStyle name="Обычный 4 4 2 4" xfId="649"/>
    <cellStyle name="Обычный 4 4 2 4 2" xfId="2011"/>
    <cellStyle name="Обычный 4 4 2 5" xfId="650"/>
    <cellStyle name="Обычный 4 4 2 5 2" xfId="2559"/>
    <cellStyle name="Обычный 4 4 2 6" xfId="1466"/>
    <cellStyle name="Обычный 4 4 2 7" xfId="2294"/>
    <cellStyle name="Обычный 4 4 2_20" xfId="651"/>
    <cellStyle name="Обычный 4 4 3" xfId="151"/>
    <cellStyle name="Обычный 4 4 3 2" xfId="152"/>
    <cellStyle name="Обычный 4 4 3 2 2" xfId="652"/>
    <cellStyle name="Обычный 4 4 3 2 2 2" xfId="1884"/>
    <cellStyle name="Обычный 4 4 3 2 3" xfId="653"/>
    <cellStyle name="Обычный 4 4 3 2 3 2" xfId="2146"/>
    <cellStyle name="Обычный 4 4 3 2 4" xfId="654"/>
    <cellStyle name="Обычный 4 4 3 2 4 2" xfId="2560"/>
    <cellStyle name="Обычный 4 4 3 2 5" xfId="1616"/>
    <cellStyle name="Обычный 4 4 3 2 6" xfId="2297"/>
    <cellStyle name="Обычный 4 4 3 2_20" xfId="655"/>
    <cellStyle name="Обычный 4 4 3 3" xfId="656"/>
    <cellStyle name="Обычный 4 4 3 3 2" xfId="1758"/>
    <cellStyle name="Обычный 4 4 3 4" xfId="657"/>
    <cellStyle name="Обычный 4 4 3 4 2" xfId="2020"/>
    <cellStyle name="Обычный 4 4 3 5" xfId="658"/>
    <cellStyle name="Обычный 4 4 3 5 2" xfId="2561"/>
    <cellStyle name="Обычный 4 4 3 6" xfId="1475"/>
    <cellStyle name="Обычный 4 4 3 7" xfId="2296"/>
    <cellStyle name="Обычный 4 4 3_20" xfId="659"/>
    <cellStyle name="Обычный 4 4 4" xfId="153"/>
    <cellStyle name="Обычный 4 4 4 2" xfId="154"/>
    <cellStyle name="Обычный 4 4 4 2 2" xfId="660"/>
    <cellStyle name="Обычный 4 4 4 2 2 2" xfId="1892"/>
    <cellStyle name="Обычный 4 4 4 2 3" xfId="661"/>
    <cellStyle name="Обычный 4 4 4 2 3 2" xfId="2154"/>
    <cellStyle name="Обычный 4 4 4 2 4" xfId="662"/>
    <cellStyle name="Обычный 4 4 4 2 4 2" xfId="2562"/>
    <cellStyle name="Обычный 4 4 4 2 5" xfId="1626"/>
    <cellStyle name="Обычный 4 4 4 2 6" xfId="2299"/>
    <cellStyle name="Обычный 4 4 4 2_20" xfId="663"/>
    <cellStyle name="Обычный 4 4 4 3" xfId="664"/>
    <cellStyle name="Обычный 4 4 4 3 2" xfId="1768"/>
    <cellStyle name="Обычный 4 4 4 4" xfId="665"/>
    <cellStyle name="Обычный 4 4 4 4 2" xfId="2030"/>
    <cellStyle name="Обычный 4 4 4 5" xfId="666"/>
    <cellStyle name="Обычный 4 4 4 5 2" xfId="2563"/>
    <cellStyle name="Обычный 4 4 4 6" xfId="1485"/>
    <cellStyle name="Обычный 4 4 4 7" xfId="2298"/>
    <cellStyle name="Обычный 4 4 4_20" xfId="667"/>
    <cellStyle name="Обычный 4 4 5" xfId="155"/>
    <cellStyle name="Обычный 4 4 5 2" xfId="156"/>
    <cellStyle name="Обычный 4 4 5 2 2" xfId="668"/>
    <cellStyle name="Обычный 4 4 5 2 2 2" xfId="1902"/>
    <cellStyle name="Обычный 4 4 5 2 3" xfId="669"/>
    <cellStyle name="Обычный 4 4 5 2 3 2" xfId="2165"/>
    <cellStyle name="Обычный 4 4 5 2 4" xfId="670"/>
    <cellStyle name="Обычный 4 4 5 2 4 2" xfId="2564"/>
    <cellStyle name="Обычный 4 4 5 2 5" xfId="1637"/>
    <cellStyle name="Обычный 4 4 5 2 6" xfId="2301"/>
    <cellStyle name="Обычный 4 4 5 2_20" xfId="671"/>
    <cellStyle name="Обычный 4 4 5 3" xfId="672"/>
    <cellStyle name="Обычный 4 4 5 3 2" xfId="1779"/>
    <cellStyle name="Обычный 4 4 5 4" xfId="673"/>
    <cellStyle name="Обычный 4 4 5 4 2" xfId="2041"/>
    <cellStyle name="Обычный 4 4 5 5" xfId="674"/>
    <cellStyle name="Обычный 4 4 5 5 2" xfId="2565"/>
    <cellStyle name="Обычный 4 4 5 6" xfId="1496"/>
    <cellStyle name="Обычный 4 4 5 7" xfId="2300"/>
    <cellStyle name="Обычный 4 4 5_20" xfId="675"/>
    <cellStyle name="Обычный 4 4 6" xfId="157"/>
    <cellStyle name="Обычный 4 4 6 2" xfId="158"/>
    <cellStyle name="Обычный 4 4 6 2 2" xfId="676"/>
    <cellStyle name="Обычный 4 4 6 2 2 2" xfId="1913"/>
    <cellStyle name="Обычный 4 4 6 2 3" xfId="677"/>
    <cellStyle name="Обычный 4 4 6 2 3 2" xfId="2176"/>
    <cellStyle name="Обычный 4 4 6 2 4" xfId="678"/>
    <cellStyle name="Обычный 4 4 6 2 4 2" xfId="2566"/>
    <cellStyle name="Обычный 4 4 6 2 5" xfId="1648"/>
    <cellStyle name="Обычный 4 4 6 2 6" xfId="2303"/>
    <cellStyle name="Обычный 4 4 6 2_20" xfId="679"/>
    <cellStyle name="Обычный 4 4 6 3" xfId="680"/>
    <cellStyle name="Обычный 4 4 6 3 2" xfId="1790"/>
    <cellStyle name="Обычный 4 4 6 4" xfId="681"/>
    <cellStyle name="Обычный 4 4 6 4 2" xfId="2052"/>
    <cellStyle name="Обычный 4 4 6 5" xfId="682"/>
    <cellStyle name="Обычный 4 4 6 5 2" xfId="2567"/>
    <cellStyle name="Обычный 4 4 6 6" xfId="1508"/>
    <cellStyle name="Обычный 4 4 6 7" xfId="2302"/>
    <cellStyle name="Обычный 4 4 6_20" xfId="683"/>
    <cellStyle name="Обычный 4 4 7" xfId="159"/>
    <cellStyle name="Обычный 4 4 7 2" xfId="160"/>
    <cellStyle name="Обычный 4 4 7 2 2" xfId="684"/>
    <cellStyle name="Обычный 4 4 7 2 2 2" xfId="1924"/>
    <cellStyle name="Обычный 4 4 7 2 3" xfId="685"/>
    <cellStyle name="Обычный 4 4 7 2 3 2" xfId="2187"/>
    <cellStyle name="Обычный 4 4 7 2 4" xfId="686"/>
    <cellStyle name="Обычный 4 4 7 2 4 2" xfId="2568"/>
    <cellStyle name="Обычный 4 4 7 2 5" xfId="1659"/>
    <cellStyle name="Обычный 4 4 7 2 6" xfId="2305"/>
    <cellStyle name="Обычный 4 4 7 2_20" xfId="687"/>
    <cellStyle name="Обычный 4 4 7 3" xfId="688"/>
    <cellStyle name="Обычный 4 4 7 3 2" xfId="1801"/>
    <cellStyle name="Обычный 4 4 7 4" xfId="689"/>
    <cellStyle name="Обычный 4 4 7 4 2" xfId="2063"/>
    <cellStyle name="Обычный 4 4 7 5" xfId="690"/>
    <cellStyle name="Обычный 4 4 7 5 2" xfId="2569"/>
    <cellStyle name="Обычный 4 4 7 6" xfId="1519"/>
    <cellStyle name="Обычный 4 4 7 7" xfId="2304"/>
    <cellStyle name="Обычный 4 4 7_20" xfId="691"/>
    <cellStyle name="Обычный 4 4 8" xfId="161"/>
    <cellStyle name="Обычный 4 4 8 2" xfId="162"/>
    <cellStyle name="Обычный 4 4 8 2 2" xfId="692"/>
    <cellStyle name="Обычный 4 4 8 2 2 2" xfId="1940"/>
    <cellStyle name="Обычный 4 4 8 2 3" xfId="693"/>
    <cellStyle name="Обычный 4 4 8 2 3 2" xfId="2203"/>
    <cellStyle name="Обычный 4 4 8 2 4" xfId="694"/>
    <cellStyle name="Обычный 4 4 8 2 4 2" xfId="2570"/>
    <cellStyle name="Обычный 4 4 8 2 5" xfId="1675"/>
    <cellStyle name="Обычный 4 4 8 2 6" xfId="2307"/>
    <cellStyle name="Обычный 4 4 8 2_20" xfId="695"/>
    <cellStyle name="Обычный 4 4 8 3" xfId="696"/>
    <cellStyle name="Обычный 4 4 8 3 2" xfId="1817"/>
    <cellStyle name="Обычный 4 4 8 4" xfId="697"/>
    <cellStyle name="Обычный 4 4 8 4 2" xfId="2079"/>
    <cellStyle name="Обычный 4 4 8 5" xfId="698"/>
    <cellStyle name="Обычный 4 4 8 5 2" xfId="2571"/>
    <cellStyle name="Обычный 4 4 8 6" xfId="1535"/>
    <cellStyle name="Обычный 4 4 8 7" xfId="2306"/>
    <cellStyle name="Обычный 4 4 8_20" xfId="699"/>
    <cellStyle name="Обычный 4 4 9" xfId="163"/>
    <cellStyle name="Обычный 4 4 9 2" xfId="700"/>
    <cellStyle name="Обычный 4 4 9 2 2" xfId="1834"/>
    <cellStyle name="Обычный 4 4 9 3" xfId="701"/>
    <cellStyle name="Обычный 4 4 9 3 2" xfId="2096"/>
    <cellStyle name="Обычный 4 4 9 4" xfId="702"/>
    <cellStyle name="Обычный 4 4 9 4 2" xfId="2572"/>
    <cellStyle name="Обычный 4 4 9 5" xfId="1552"/>
    <cellStyle name="Обычный 4 4 9 6" xfId="2308"/>
    <cellStyle name="Обычный 4 4 9_20" xfId="703"/>
    <cellStyle name="Обычный 4 4_20" xfId="704"/>
    <cellStyle name="Обычный 4 5" xfId="164"/>
    <cellStyle name="Обычный 4 5 10" xfId="165"/>
    <cellStyle name="Обычный 4 5 10 2" xfId="705"/>
    <cellStyle name="Обычный 4 5 10 2 2" xfId="1722"/>
    <cellStyle name="Обычный 4 5 10 3" xfId="706"/>
    <cellStyle name="Обычный 4 5 10 3 2" xfId="1984"/>
    <cellStyle name="Обычный 4 5 10 4" xfId="707"/>
    <cellStyle name="Обычный 4 5 10 4 2" xfId="2573"/>
    <cellStyle name="Обычный 4 5 10 5" xfId="1580"/>
    <cellStyle name="Обычный 4 5 10 6" xfId="2310"/>
    <cellStyle name="Обычный 4 5 10_20" xfId="708"/>
    <cellStyle name="Обычный 4 5 11" xfId="709"/>
    <cellStyle name="Обычный 4 5 11 2" xfId="1695"/>
    <cellStyle name="Обычный 4 5 12" xfId="710"/>
    <cellStyle name="Обычный 4 5 12 2" xfId="1957"/>
    <cellStyle name="Обычный 4 5 13" xfId="711"/>
    <cellStyle name="Обычный 4 5 13 2" xfId="2574"/>
    <cellStyle name="Обычный 4 5 14" xfId="1439"/>
    <cellStyle name="Обычный 4 5 15" xfId="2309"/>
    <cellStyle name="Обычный 4 5 2" xfId="166"/>
    <cellStyle name="Обычный 4 5 2 2" xfId="167"/>
    <cellStyle name="Обычный 4 5 2 2 2" xfId="712"/>
    <cellStyle name="Обычный 4 5 2 2 2 2" xfId="1877"/>
    <cellStyle name="Обычный 4 5 2 2 3" xfId="713"/>
    <cellStyle name="Обычный 4 5 2 2 3 2" xfId="2139"/>
    <cellStyle name="Обычный 4 5 2 2 4" xfId="714"/>
    <cellStyle name="Обычный 4 5 2 2 4 2" xfId="2575"/>
    <cellStyle name="Обычный 4 5 2 2 5" xfId="1608"/>
    <cellStyle name="Обычный 4 5 2 2 6" xfId="2312"/>
    <cellStyle name="Обычный 4 5 2 2_20" xfId="715"/>
    <cellStyle name="Обычный 4 5 2 3" xfId="716"/>
    <cellStyle name="Обычный 4 5 2 3 2" xfId="1750"/>
    <cellStyle name="Обычный 4 5 2 4" xfId="717"/>
    <cellStyle name="Обычный 4 5 2 4 2" xfId="2012"/>
    <cellStyle name="Обычный 4 5 2 5" xfId="718"/>
    <cellStyle name="Обычный 4 5 2 5 2" xfId="2576"/>
    <cellStyle name="Обычный 4 5 2 6" xfId="1467"/>
    <cellStyle name="Обычный 4 5 2 7" xfId="2311"/>
    <cellStyle name="Обычный 4 5 2_20" xfId="719"/>
    <cellStyle name="Обычный 4 5 3" xfId="168"/>
    <cellStyle name="Обычный 4 5 3 2" xfId="169"/>
    <cellStyle name="Обычный 4 5 3 2 2" xfId="720"/>
    <cellStyle name="Обычный 4 5 3 2 2 2" xfId="1885"/>
    <cellStyle name="Обычный 4 5 3 2 3" xfId="721"/>
    <cellStyle name="Обычный 4 5 3 2 3 2" xfId="2147"/>
    <cellStyle name="Обычный 4 5 3 2 4" xfId="722"/>
    <cellStyle name="Обычный 4 5 3 2 4 2" xfId="2577"/>
    <cellStyle name="Обычный 4 5 3 2 5" xfId="1617"/>
    <cellStyle name="Обычный 4 5 3 2 6" xfId="2314"/>
    <cellStyle name="Обычный 4 5 3 2_20" xfId="723"/>
    <cellStyle name="Обычный 4 5 3 3" xfId="724"/>
    <cellStyle name="Обычный 4 5 3 3 2" xfId="1759"/>
    <cellStyle name="Обычный 4 5 3 4" xfId="725"/>
    <cellStyle name="Обычный 4 5 3 4 2" xfId="2021"/>
    <cellStyle name="Обычный 4 5 3 5" xfId="726"/>
    <cellStyle name="Обычный 4 5 3 5 2" xfId="2578"/>
    <cellStyle name="Обычный 4 5 3 6" xfId="1476"/>
    <cellStyle name="Обычный 4 5 3 7" xfId="2313"/>
    <cellStyle name="Обычный 4 5 3_20" xfId="727"/>
    <cellStyle name="Обычный 4 5 4" xfId="170"/>
    <cellStyle name="Обычный 4 5 4 2" xfId="171"/>
    <cellStyle name="Обычный 4 5 4 2 2" xfId="728"/>
    <cellStyle name="Обычный 4 5 4 2 2 2" xfId="1893"/>
    <cellStyle name="Обычный 4 5 4 2 3" xfId="729"/>
    <cellStyle name="Обычный 4 5 4 2 3 2" xfId="2155"/>
    <cellStyle name="Обычный 4 5 4 2 4" xfId="730"/>
    <cellStyle name="Обычный 4 5 4 2 4 2" xfId="2579"/>
    <cellStyle name="Обычный 4 5 4 2 5" xfId="1627"/>
    <cellStyle name="Обычный 4 5 4 2 6" xfId="2316"/>
    <cellStyle name="Обычный 4 5 4 2_20" xfId="731"/>
    <cellStyle name="Обычный 4 5 4 3" xfId="732"/>
    <cellStyle name="Обычный 4 5 4 3 2" xfId="1769"/>
    <cellStyle name="Обычный 4 5 4 4" xfId="733"/>
    <cellStyle name="Обычный 4 5 4 4 2" xfId="2031"/>
    <cellStyle name="Обычный 4 5 4 5" xfId="734"/>
    <cellStyle name="Обычный 4 5 4 5 2" xfId="2580"/>
    <cellStyle name="Обычный 4 5 4 6" xfId="1486"/>
    <cellStyle name="Обычный 4 5 4 7" xfId="2315"/>
    <cellStyle name="Обычный 4 5 4_20" xfId="735"/>
    <cellStyle name="Обычный 4 5 5" xfId="172"/>
    <cellStyle name="Обычный 4 5 5 2" xfId="173"/>
    <cellStyle name="Обычный 4 5 5 2 2" xfId="736"/>
    <cellStyle name="Обычный 4 5 5 2 2 2" xfId="1903"/>
    <cellStyle name="Обычный 4 5 5 2 3" xfId="737"/>
    <cellStyle name="Обычный 4 5 5 2 3 2" xfId="2166"/>
    <cellStyle name="Обычный 4 5 5 2 4" xfId="738"/>
    <cellStyle name="Обычный 4 5 5 2 4 2" xfId="2581"/>
    <cellStyle name="Обычный 4 5 5 2 5" xfId="1638"/>
    <cellStyle name="Обычный 4 5 5 2 6" xfId="2318"/>
    <cellStyle name="Обычный 4 5 5 2_20" xfId="739"/>
    <cellStyle name="Обычный 4 5 5 3" xfId="740"/>
    <cellStyle name="Обычный 4 5 5 3 2" xfId="1780"/>
    <cellStyle name="Обычный 4 5 5 4" xfId="741"/>
    <cellStyle name="Обычный 4 5 5 4 2" xfId="2042"/>
    <cellStyle name="Обычный 4 5 5 5" xfId="742"/>
    <cellStyle name="Обычный 4 5 5 5 2" xfId="2582"/>
    <cellStyle name="Обычный 4 5 5 6" xfId="1497"/>
    <cellStyle name="Обычный 4 5 5 7" xfId="2317"/>
    <cellStyle name="Обычный 4 5 5_20" xfId="743"/>
    <cellStyle name="Обычный 4 5 6" xfId="174"/>
    <cellStyle name="Обычный 4 5 6 2" xfId="175"/>
    <cellStyle name="Обычный 4 5 6 2 2" xfId="744"/>
    <cellStyle name="Обычный 4 5 6 2 2 2" xfId="1914"/>
    <cellStyle name="Обычный 4 5 6 2 3" xfId="745"/>
    <cellStyle name="Обычный 4 5 6 2 3 2" xfId="2177"/>
    <cellStyle name="Обычный 4 5 6 2 4" xfId="746"/>
    <cellStyle name="Обычный 4 5 6 2 4 2" xfId="2583"/>
    <cellStyle name="Обычный 4 5 6 2 5" xfId="1649"/>
    <cellStyle name="Обычный 4 5 6 2 6" xfId="2320"/>
    <cellStyle name="Обычный 4 5 6 2_20" xfId="747"/>
    <cellStyle name="Обычный 4 5 6 3" xfId="748"/>
    <cellStyle name="Обычный 4 5 6 3 2" xfId="1791"/>
    <cellStyle name="Обычный 4 5 6 4" xfId="749"/>
    <cellStyle name="Обычный 4 5 6 4 2" xfId="2053"/>
    <cellStyle name="Обычный 4 5 6 5" xfId="750"/>
    <cellStyle name="Обычный 4 5 6 5 2" xfId="2584"/>
    <cellStyle name="Обычный 4 5 6 6" xfId="1509"/>
    <cellStyle name="Обычный 4 5 6 7" xfId="2319"/>
    <cellStyle name="Обычный 4 5 6_20" xfId="751"/>
    <cellStyle name="Обычный 4 5 7" xfId="176"/>
    <cellStyle name="Обычный 4 5 7 2" xfId="177"/>
    <cellStyle name="Обычный 4 5 7 2 2" xfId="752"/>
    <cellStyle name="Обычный 4 5 7 2 2 2" xfId="1925"/>
    <cellStyle name="Обычный 4 5 7 2 3" xfId="753"/>
    <cellStyle name="Обычный 4 5 7 2 3 2" xfId="2188"/>
    <cellStyle name="Обычный 4 5 7 2 4" xfId="754"/>
    <cellStyle name="Обычный 4 5 7 2 4 2" xfId="2585"/>
    <cellStyle name="Обычный 4 5 7 2 5" xfId="1660"/>
    <cellStyle name="Обычный 4 5 7 2 6" xfId="2322"/>
    <cellStyle name="Обычный 4 5 7 2_20" xfId="755"/>
    <cellStyle name="Обычный 4 5 7 3" xfId="756"/>
    <cellStyle name="Обычный 4 5 7 3 2" xfId="1802"/>
    <cellStyle name="Обычный 4 5 7 4" xfId="757"/>
    <cellStyle name="Обычный 4 5 7 4 2" xfId="2064"/>
    <cellStyle name="Обычный 4 5 7 5" xfId="758"/>
    <cellStyle name="Обычный 4 5 7 5 2" xfId="2586"/>
    <cellStyle name="Обычный 4 5 7 6" xfId="1520"/>
    <cellStyle name="Обычный 4 5 7 7" xfId="2321"/>
    <cellStyle name="Обычный 4 5 7_20" xfId="759"/>
    <cellStyle name="Обычный 4 5 8" xfId="178"/>
    <cellStyle name="Обычный 4 5 8 2" xfId="179"/>
    <cellStyle name="Обычный 4 5 8 2 2" xfId="760"/>
    <cellStyle name="Обычный 4 5 8 2 2 2" xfId="1941"/>
    <cellStyle name="Обычный 4 5 8 2 3" xfId="761"/>
    <cellStyle name="Обычный 4 5 8 2 3 2" xfId="2204"/>
    <cellStyle name="Обычный 4 5 8 2 4" xfId="762"/>
    <cellStyle name="Обычный 4 5 8 2 4 2" xfId="2587"/>
    <cellStyle name="Обычный 4 5 8 2 5" xfId="1676"/>
    <cellStyle name="Обычный 4 5 8 2 6" xfId="2324"/>
    <cellStyle name="Обычный 4 5 8 2_20" xfId="763"/>
    <cellStyle name="Обычный 4 5 8 3" xfId="764"/>
    <cellStyle name="Обычный 4 5 8 3 2" xfId="1818"/>
    <cellStyle name="Обычный 4 5 8 4" xfId="765"/>
    <cellStyle name="Обычный 4 5 8 4 2" xfId="2080"/>
    <cellStyle name="Обычный 4 5 8 5" xfId="766"/>
    <cellStyle name="Обычный 4 5 8 5 2" xfId="2588"/>
    <cellStyle name="Обычный 4 5 8 6" xfId="1536"/>
    <cellStyle name="Обычный 4 5 8 7" xfId="2323"/>
    <cellStyle name="Обычный 4 5 8_20" xfId="767"/>
    <cellStyle name="Обычный 4 5 9" xfId="180"/>
    <cellStyle name="Обычный 4 5 9 2" xfId="768"/>
    <cellStyle name="Обычный 4 5 9 2 2" xfId="1835"/>
    <cellStyle name="Обычный 4 5 9 3" xfId="769"/>
    <cellStyle name="Обычный 4 5 9 3 2" xfId="2097"/>
    <cellStyle name="Обычный 4 5 9 4" xfId="770"/>
    <cellStyle name="Обычный 4 5 9 4 2" xfId="2589"/>
    <cellStyle name="Обычный 4 5 9 5" xfId="1553"/>
    <cellStyle name="Обычный 4 5 9 6" xfId="2325"/>
    <cellStyle name="Обычный 4 5 9_20" xfId="771"/>
    <cellStyle name="Обычный 4 5_20" xfId="772"/>
    <cellStyle name="Обычный 4 6" xfId="181"/>
    <cellStyle name="Обычный 4 6 10" xfId="182"/>
    <cellStyle name="Обычный 4 6 10 2" xfId="773"/>
    <cellStyle name="Обычный 4 6 10 2 2" xfId="1726"/>
    <cellStyle name="Обычный 4 6 10 3" xfId="774"/>
    <cellStyle name="Обычный 4 6 10 3 2" xfId="1988"/>
    <cellStyle name="Обычный 4 6 10 4" xfId="775"/>
    <cellStyle name="Обычный 4 6 10 4 2" xfId="2590"/>
    <cellStyle name="Обычный 4 6 10 5" xfId="1584"/>
    <cellStyle name="Обычный 4 6 10 6" xfId="2327"/>
    <cellStyle name="Обычный 4 6 10_20" xfId="776"/>
    <cellStyle name="Обычный 4 6 11" xfId="777"/>
    <cellStyle name="Обычный 4 6 11 2" xfId="1696"/>
    <cellStyle name="Обычный 4 6 12" xfId="778"/>
    <cellStyle name="Обычный 4 6 12 2" xfId="1958"/>
    <cellStyle name="Обычный 4 6 13" xfId="779"/>
    <cellStyle name="Обычный 4 6 13 2" xfId="2591"/>
    <cellStyle name="Обычный 4 6 14" xfId="1443"/>
    <cellStyle name="Обычный 4 6 15" xfId="2326"/>
    <cellStyle name="Обычный 4 6 2" xfId="183"/>
    <cellStyle name="Обычный 4 6 2 2" xfId="184"/>
    <cellStyle name="Обычный 4 6 2 2 2" xfId="780"/>
    <cellStyle name="Обычный 4 6 2 2 2 2" xfId="1878"/>
    <cellStyle name="Обычный 4 6 2 2 3" xfId="781"/>
    <cellStyle name="Обычный 4 6 2 2 3 2" xfId="2140"/>
    <cellStyle name="Обычный 4 6 2 2 4" xfId="782"/>
    <cellStyle name="Обычный 4 6 2 2 4 2" xfId="2592"/>
    <cellStyle name="Обычный 4 6 2 2 5" xfId="1609"/>
    <cellStyle name="Обычный 4 6 2 2 6" xfId="2329"/>
    <cellStyle name="Обычный 4 6 2 2_20" xfId="783"/>
    <cellStyle name="Обычный 4 6 2 3" xfId="784"/>
    <cellStyle name="Обычный 4 6 2 3 2" xfId="1751"/>
    <cellStyle name="Обычный 4 6 2 4" xfId="785"/>
    <cellStyle name="Обычный 4 6 2 4 2" xfId="2013"/>
    <cellStyle name="Обычный 4 6 2 5" xfId="786"/>
    <cellStyle name="Обычный 4 6 2 5 2" xfId="2593"/>
    <cellStyle name="Обычный 4 6 2 6" xfId="1468"/>
    <cellStyle name="Обычный 4 6 2 7" xfId="2328"/>
    <cellStyle name="Обычный 4 6 2_20" xfId="787"/>
    <cellStyle name="Обычный 4 6 3" xfId="185"/>
    <cellStyle name="Обычный 4 6 3 2" xfId="186"/>
    <cellStyle name="Обычный 4 6 3 2 2" xfId="788"/>
    <cellStyle name="Обычный 4 6 3 2 2 2" xfId="1886"/>
    <cellStyle name="Обычный 4 6 3 2 3" xfId="789"/>
    <cellStyle name="Обычный 4 6 3 2 3 2" xfId="2148"/>
    <cellStyle name="Обычный 4 6 3 2 4" xfId="790"/>
    <cellStyle name="Обычный 4 6 3 2 4 2" xfId="2594"/>
    <cellStyle name="Обычный 4 6 3 2 5" xfId="1618"/>
    <cellStyle name="Обычный 4 6 3 2 6" xfId="2331"/>
    <cellStyle name="Обычный 4 6 3 2_20" xfId="791"/>
    <cellStyle name="Обычный 4 6 3 3" xfId="792"/>
    <cellStyle name="Обычный 4 6 3 3 2" xfId="1760"/>
    <cellStyle name="Обычный 4 6 3 4" xfId="793"/>
    <cellStyle name="Обычный 4 6 3 4 2" xfId="2022"/>
    <cellStyle name="Обычный 4 6 3 5" xfId="794"/>
    <cellStyle name="Обычный 4 6 3 5 2" xfId="2595"/>
    <cellStyle name="Обычный 4 6 3 6" xfId="1477"/>
    <cellStyle name="Обычный 4 6 3 7" xfId="2330"/>
    <cellStyle name="Обычный 4 6 3_20" xfId="795"/>
    <cellStyle name="Обычный 4 6 4" xfId="187"/>
    <cellStyle name="Обычный 4 6 4 2" xfId="188"/>
    <cellStyle name="Обычный 4 6 4 2 2" xfId="796"/>
    <cellStyle name="Обычный 4 6 4 2 2 2" xfId="1894"/>
    <cellStyle name="Обычный 4 6 4 2 3" xfId="797"/>
    <cellStyle name="Обычный 4 6 4 2 3 2" xfId="2156"/>
    <cellStyle name="Обычный 4 6 4 2 4" xfId="798"/>
    <cellStyle name="Обычный 4 6 4 2 4 2" xfId="2596"/>
    <cellStyle name="Обычный 4 6 4 2 5" xfId="1628"/>
    <cellStyle name="Обычный 4 6 4 2 6" xfId="2333"/>
    <cellStyle name="Обычный 4 6 4 2_20" xfId="799"/>
    <cellStyle name="Обычный 4 6 4 3" xfId="800"/>
    <cellStyle name="Обычный 4 6 4 3 2" xfId="1770"/>
    <cellStyle name="Обычный 4 6 4 4" xfId="801"/>
    <cellStyle name="Обычный 4 6 4 4 2" xfId="2032"/>
    <cellStyle name="Обычный 4 6 4 5" xfId="802"/>
    <cellStyle name="Обычный 4 6 4 5 2" xfId="2597"/>
    <cellStyle name="Обычный 4 6 4 6" xfId="1487"/>
    <cellStyle name="Обычный 4 6 4 7" xfId="2332"/>
    <cellStyle name="Обычный 4 6 4_20" xfId="803"/>
    <cellStyle name="Обычный 4 6 5" xfId="189"/>
    <cellStyle name="Обычный 4 6 5 2" xfId="190"/>
    <cellStyle name="Обычный 4 6 5 2 2" xfId="804"/>
    <cellStyle name="Обычный 4 6 5 2 2 2" xfId="1904"/>
    <cellStyle name="Обычный 4 6 5 2 3" xfId="805"/>
    <cellStyle name="Обычный 4 6 5 2 3 2" xfId="2167"/>
    <cellStyle name="Обычный 4 6 5 2 4" xfId="806"/>
    <cellStyle name="Обычный 4 6 5 2 4 2" xfId="2598"/>
    <cellStyle name="Обычный 4 6 5 2 5" xfId="1639"/>
    <cellStyle name="Обычный 4 6 5 2 6" xfId="2335"/>
    <cellStyle name="Обычный 4 6 5 2_20" xfId="807"/>
    <cellStyle name="Обычный 4 6 5 3" xfId="808"/>
    <cellStyle name="Обычный 4 6 5 3 2" xfId="1781"/>
    <cellStyle name="Обычный 4 6 5 4" xfId="809"/>
    <cellStyle name="Обычный 4 6 5 4 2" xfId="2043"/>
    <cellStyle name="Обычный 4 6 5 5" xfId="810"/>
    <cellStyle name="Обычный 4 6 5 5 2" xfId="2599"/>
    <cellStyle name="Обычный 4 6 5 6" xfId="1498"/>
    <cellStyle name="Обычный 4 6 5 7" xfId="2334"/>
    <cellStyle name="Обычный 4 6 5_20" xfId="811"/>
    <cellStyle name="Обычный 4 6 6" xfId="191"/>
    <cellStyle name="Обычный 4 6 6 2" xfId="192"/>
    <cellStyle name="Обычный 4 6 6 2 2" xfId="812"/>
    <cellStyle name="Обычный 4 6 6 2 2 2" xfId="1915"/>
    <cellStyle name="Обычный 4 6 6 2 3" xfId="813"/>
    <cellStyle name="Обычный 4 6 6 2 3 2" xfId="2178"/>
    <cellStyle name="Обычный 4 6 6 2 4" xfId="814"/>
    <cellStyle name="Обычный 4 6 6 2 4 2" xfId="2600"/>
    <cellStyle name="Обычный 4 6 6 2 5" xfId="1650"/>
    <cellStyle name="Обычный 4 6 6 2 6" xfId="2337"/>
    <cellStyle name="Обычный 4 6 6 2_20" xfId="815"/>
    <cellStyle name="Обычный 4 6 6 3" xfId="816"/>
    <cellStyle name="Обычный 4 6 6 3 2" xfId="1792"/>
    <cellStyle name="Обычный 4 6 6 4" xfId="817"/>
    <cellStyle name="Обычный 4 6 6 4 2" xfId="2054"/>
    <cellStyle name="Обычный 4 6 6 5" xfId="818"/>
    <cellStyle name="Обычный 4 6 6 5 2" xfId="2601"/>
    <cellStyle name="Обычный 4 6 6 6" xfId="1510"/>
    <cellStyle name="Обычный 4 6 6 7" xfId="2336"/>
    <cellStyle name="Обычный 4 6 6_20" xfId="819"/>
    <cellStyle name="Обычный 4 6 7" xfId="193"/>
    <cellStyle name="Обычный 4 6 7 2" xfId="194"/>
    <cellStyle name="Обычный 4 6 7 2 2" xfId="820"/>
    <cellStyle name="Обычный 4 6 7 2 2 2" xfId="1926"/>
    <cellStyle name="Обычный 4 6 7 2 3" xfId="821"/>
    <cellStyle name="Обычный 4 6 7 2 3 2" xfId="2189"/>
    <cellStyle name="Обычный 4 6 7 2 4" xfId="822"/>
    <cellStyle name="Обычный 4 6 7 2 4 2" xfId="2602"/>
    <cellStyle name="Обычный 4 6 7 2 5" xfId="1661"/>
    <cellStyle name="Обычный 4 6 7 2 6" xfId="2339"/>
    <cellStyle name="Обычный 4 6 7 2_20" xfId="823"/>
    <cellStyle name="Обычный 4 6 7 3" xfId="824"/>
    <cellStyle name="Обычный 4 6 7 3 2" xfId="1803"/>
    <cellStyle name="Обычный 4 6 7 4" xfId="825"/>
    <cellStyle name="Обычный 4 6 7 4 2" xfId="2065"/>
    <cellStyle name="Обычный 4 6 7 5" xfId="826"/>
    <cellStyle name="Обычный 4 6 7 5 2" xfId="2603"/>
    <cellStyle name="Обычный 4 6 7 6" xfId="1521"/>
    <cellStyle name="Обычный 4 6 7 7" xfId="2338"/>
    <cellStyle name="Обычный 4 6 7_20" xfId="827"/>
    <cellStyle name="Обычный 4 6 8" xfId="195"/>
    <cellStyle name="Обычный 4 6 8 2" xfId="196"/>
    <cellStyle name="Обычный 4 6 8 2 2" xfId="828"/>
    <cellStyle name="Обычный 4 6 8 2 2 2" xfId="1942"/>
    <cellStyle name="Обычный 4 6 8 2 3" xfId="829"/>
    <cellStyle name="Обычный 4 6 8 2 3 2" xfId="2205"/>
    <cellStyle name="Обычный 4 6 8 2 4" xfId="830"/>
    <cellStyle name="Обычный 4 6 8 2 4 2" xfId="2604"/>
    <cellStyle name="Обычный 4 6 8 2 5" xfId="1677"/>
    <cellStyle name="Обычный 4 6 8 2 6" xfId="2341"/>
    <cellStyle name="Обычный 4 6 8 2_20" xfId="831"/>
    <cellStyle name="Обычный 4 6 8 3" xfId="832"/>
    <cellStyle name="Обычный 4 6 8 3 2" xfId="1819"/>
    <cellStyle name="Обычный 4 6 8 4" xfId="833"/>
    <cellStyle name="Обычный 4 6 8 4 2" xfId="2081"/>
    <cellStyle name="Обычный 4 6 8 5" xfId="834"/>
    <cellStyle name="Обычный 4 6 8 5 2" xfId="2605"/>
    <cellStyle name="Обычный 4 6 8 6" xfId="1537"/>
    <cellStyle name="Обычный 4 6 8 7" xfId="2340"/>
    <cellStyle name="Обычный 4 6 8_20" xfId="835"/>
    <cellStyle name="Обычный 4 6 9" xfId="197"/>
    <cellStyle name="Обычный 4 6 9 2" xfId="836"/>
    <cellStyle name="Обычный 4 6 9 2 2" xfId="1836"/>
    <cellStyle name="Обычный 4 6 9 3" xfId="837"/>
    <cellStyle name="Обычный 4 6 9 3 2" xfId="2098"/>
    <cellStyle name="Обычный 4 6 9 4" xfId="838"/>
    <cellStyle name="Обычный 4 6 9 4 2" xfId="2606"/>
    <cellStyle name="Обычный 4 6 9 5" xfId="1554"/>
    <cellStyle name="Обычный 4 6 9 6" xfId="2342"/>
    <cellStyle name="Обычный 4 6 9_20" xfId="839"/>
    <cellStyle name="Обычный 4 6_20" xfId="840"/>
    <cellStyle name="Обычный 4 7" xfId="198"/>
    <cellStyle name="Обычный 4 7 10" xfId="841"/>
    <cellStyle name="Обычный 4 7 10 2" xfId="1960"/>
    <cellStyle name="Обычный 4 7 11" xfId="842"/>
    <cellStyle name="Обычный 4 7 11 2" xfId="2607"/>
    <cellStyle name="Обычный 4 7 12" xfId="1447"/>
    <cellStyle name="Обычный 4 7 13" xfId="2343"/>
    <cellStyle name="Обычный 4 7 2" xfId="199"/>
    <cellStyle name="Обычный 4 7 2 2" xfId="200"/>
    <cellStyle name="Обычный 4 7 2 2 2" xfId="843"/>
    <cellStyle name="Обычный 4 7 2 2 2 2" xfId="1895"/>
    <cellStyle name="Обычный 4 7 2 2 3" xfId="844"/>
    <cellStyle name="Обычный 4 7 2 2 3 2" xfId="2158"/>
    <cellStyle name="Обычный 4 7 2 2 4" xfId="845"/>
    <cellStyle name="Обычный 4 7 2 2 4 2" xfId="2608"/>
    <cellStyle name="Обычный 4 7 2 2 5" xfId="1630"/>
    <cellStyle name="Обычный 4 7 2 2 6" xfId="2345"/>
    <cellStyle name="Обычный 4 7 2 2_20" xfId="846"/>
    <cellStyle name="Обычный 4 7 2 3" xfId="847"/>
    <cellStyle name="Обычный 4 7 2 3 2" xfId="1772"/>
    <cellStyle name="Обычный 4 7 2 4" xfId="848"/>
    <cellStyle name="Обычный 4 7 2 4 2" xfId="2034"/>
    <cellStyle name="Обычный 4 7 2 5" xfId="849"/>
    <cellStyle name="Обычный 4 7 2 5 2" xfId="2609"/>
    <cellStyle name="Обычный 4 7 2 6" xfId="1489"/>
    <cellStyle name="Обычный 4 7 2 7" xfId="2344"/>
    <cellStyle name="Обычный 4 7 2_20" xfId="850"/>
    <cellStyle name="Обычный 4 7 3" xfId="201"/>
    <cellStyle name="Обычный 4 7 3 2" xfId="202"/>
    <cellStyle name="Обычный 4 7 3 2 2" xfId="851"/>
    <cellStyle name="Обычный 4 7 3 2 2 2" xfId="1906"/>
    <cellStyle name="Обычный 4 7 3 2 3" xfId="852"/>
    <cellStyle name="Обычный 4 7 3 2 3 2" xfId="2169"/>
    <cellStyle name="Обычный 4 7 3 2 4" xfId="853"/>
    <cellStyle name="Обычный 4 7 3 2 4 2" xfId="2610"/>
    <cellStyle name="Обычный 4 7 3 2 5" xfId="1641"/>
    <cellStyle name="Обычный 4 7 3 2 6" xfId="2347"/>
    <cellStyle name="Обычный 4 7 3 2_20" xfId="854"/>
    <cellStyle name="Обычный 4 7 3 3" xfId="855"/>
    <cellStyle name="Обычный 4 7 3 3 2" xfId="1783"/>
    <cellStyle name="Обычный 4 7 3 4" xfId="856"/>
    <cellStyle name="Обычный 4 7 3 4 2" xfId="2045"/>
    <cellStyle name="Обычный 4 7 3 5" xfId="857"/>
    <cellStyle name="Обычный 4 7 3 5 2" xfId="2611"/>
    <cellStyle name="Обычный 4 7 3 6" xfId="1500"/>
    <cellStyle name="Обычный 4 7 3 7" xfId="2346"/>
    <cellStyle name="Обычный 4 7 3_20" xfId="858"/>
    <cellStyle name="Обычный 4 7 4" xfId="203"/>
    <cellStyle name="Обычный 4 7 4 2" xfId="204"/>
    <cellStyle name="Обычный 4 7 4 2 2" xfId="859"/>
    <cellStyle name="Обычный 4 7 4 2 2 2" xfId="1917"/>
    <cellStyle name="Обычный 4 7 4 2 3" xfId="860"/>
    <cellStyle name="Обычный 4 7 4 2 3 2" xfId="2180"/>
    <cellStyle name="Обычный 4 7 4 2 4" xfId="861"/>
    <cellStyle name="Обычный 4 7 4 2 4 2" xfId="2612"/>
    <cellStyle name="Обычный 4 7 4 2 5" xfId="1652"/>
    <cellStyle name="Обычный 4 7 4 2 6" xfId="2349"/>
    <cellStyle name="Обычный 4 7 4 2_20" xfId="862"/>
    <cellStyle name="Обычный 4 7 4 3" xfId="863"/>
    <cellStyle name="Обычный 4 7 4 3 2" xfId="1794"/>
    <cellStyle name="Обычный 4 7 4 4" xfId="864"/>
    <cellStyle name="Обычный 4 7 4 4 2" xfId="2056"/>
    <cellStyle name="Обычный 4 7 4 5" xfId="865"/>
    <cellStyle name="Обычный 4 7 4 5 2" xfId="2613"/>
    <cellStyle name="Обычный 4 7 4 6" xfId="1512"/>
    <cellStyle name="Обычный 4 7 4 7" xfId="2348"/>
    <cellStyle name="Обычный 4 7 4_20" xfId="866"/>
    <cellStyle name="Обычный 4 7 5" xfId="205"/>
    <cellStyle name="Обычный 4 7 5 2" xfId="206"/>
    <cellStyle name="Обычный 4 7 5 2 2" xfId="867"/>
    <cellStyle name="Обычный 4 7 5 2 2 2" xfId="1928"/>
    <cellStyle name="Обычный 4 7 5 2 3" xfId="868"/>
    <cellStyle name="Обычный 4 7 5 2 3 2" xfId="2191"/>
    <cellStyle name="Обычный 4 7 5 2 4" xfId="869"/>
    <cellStyle name="Обычный 4 7 5 2 4 2" xfId="2614"/>
    <cellStyle name="Обычный 4 7 5 2 5" xfId="1663"/>
    <cellStyle name="Обычный 4 7 5 2 6" xfId="2351"/>
    <cellStyle name="Обычный 4 7 5 2_20" xfId="870"/>
    <cellStyle name="Обычный 4 7 5 3" xfId="871"/>
    <cellStyle name="Обычный 4 7 5 3 2" xfId="1805"/>
    <cellStyle name="Обычный 4 7 5 4" xfId="872"/>
    <cellStyle name="Обычный 4 7 5 4 2" xfId="2067"/>
    <cellStyle name="Обычный 4 7 5 5" xfId="873"/>
    <cellStyle name="Обычный 4 7 5 5 2" xfId="2615"/>
    <cellStyle name="Обычный 4 7 5 6" xfId="1523"/>
    <cellStyle name="Обычный 4 7 5 7" xfId="2350"/>
    <cellStyle name="Обычный 4 7 5_20" xfId="874"/>
    <cellStyle name="Обычный 4 7 6" xfId="207"/>
    <cellStyle name="Обычный 4 7 6 2" xfId="208"/>
    <cellStyle name="Обычный 4 7 6 2 2" xfId="875"/>
    <cellStyle name="Обычный 4 7 6 2 2 2" xfId="1944"/>
    <cellStyle name="Обычный 4 7 6 2 3" xfId="876"/>
    <cellStyle name="Обычный 4 7 6 2 3 2" xfId="2207"/>
    <cellStyle name="Обычный 4 7 6 2 4" xfId="877"/>
    <cellStyle name="Обычный 4 7 6 2 4 2" xfId="2616"/>
    <cellStyle name="Обычный 4 7 6 2 5" xfId="1679"/>
    <cellStyle name="Обычный 4 7 6 2 6" xfId="2353"/>
    <cellStyle name="Обычный 4 7 6 2_20" xfId="878"/>
    <cellStyle name="Обычный 4 7 6 3" xfId="879"/>
    <cellStyle name="Обычный 4 7 6 3 2" xfId="1821"/>
    <cellStyle name="Обычный 4 7 6 4" xfId="880"/>
    <cellStyle name="Обычный 4 7 6 4 2" xfId="2083"/>
    <cellStyle name="Обычный 4 7 6 5" xfId="881"/>
    <cellStyle name="Обычный 4 7 6 5 2" xfId="2617"/>
    <cellStyle name="Обычный 4 7 6 6" xfId="1539"/>
    <cellStyle name="Обычный 4 7 6 7" xfId="2352"/>
    <cellStyle name="Обычный 4 7 6_20" xfId="882"/>
    <cellStyle name="Обычный 4 7 7" xfId="209"/>
    <cellStyle name="Обычный 4 7 7 2" xfId="883"/>
    <cellStyle name="Обычный 4 7 7 2 2" xfId="1838"/>
    <cellStyle name="Обычный 4 7 7 3" xfId="884"/>
    <cellStyle name="Обычный 4 7 7 3 2" xfId="2100"/>
    <cellStyle name="Обычный 4 7 7 4" xfId="885"/>
    <cellStyle name="Обычный 4 7 7 4 2" xfId="2618"/>
    <cellStyle name="Обычный 4 7 7 5" xfId="1556"/>
    <cellStyle name="Обычный 4 7 7 6" xfId="2354"/>
    <cellStyle name="Обычный 4 7 7_20" xfId="886"/>
    <cellStyle name="Обычный 4 7 8" xfId="210"/>
    <cellStyle name="Обычный 4 7 8 2" xfId="887"/>
    <cellStyle name="Обычный 4 7 8 2 2" xfId="1730"/>
    <cellStyle name="Обычный 4 7 8 3" xfId="888"/>
    <cellStyle name="Обычный 4 7 8 3 2" xfId="1992"/>
    <cellStyle name="Обычный 4 7 8 4" xfId="889"/>
    <cellStyle name="Обычный 4 7 8 4 2" xfId="2619"/>
    <cellStyle name="Обычный 4 7 8 5" xfId="1588"/>
    <cellStyle name="Обычный 4 7 8 6" xfId="2355"/>
    <cellStyle name="Обычный 4 7 8_20" xfId="890"/>
    <cellStyle name="Обычный 4 7 9" xfId="891"/>
    <cellStyle name="Обычный 4 7 9 2" xfId="1698"/>
    <cellStyle name="Обычный 4 7_20" xfId="892"/>
    <cellStyle name="Обычный 4 8" xfId="211"/>
    <cellStyle name="Обычный 4 8 10" xfId="2356"/>
    <cellStyle name="Обычный 4 8 2" xfId="212"/>
    <cellStyle name="Обычный 4 8 2 2" xfId="213"/>
    <cellStyle name="Обычный 4 8 2 2 2" xfId="893"/>
    <cellStyle name="Обычный 4 8 2 2 2 2" xfId="1929"/>
    <cellStyle name="Обычный 4 8 2 2 3" xfId="894"/>
    <cellStyle name="Обычный 4 8 2 2 3 2" xfId="2192"/>
    <cellStyle name="Обычный 4 8 2 2 4" xfId="895"/>
    <cellStyle name="Обычный 4 8 2 2 4 2" xfId="2620"/>
    <cellStyle name="Обычный 4 8 2 2 5" xfId="1664"/>
    <cellStyle name="Обычный 4 8 2 2 6" xfId="2358"/>
    <cellStyle name="Обычный 4 8 2 2_20" xfId="896"/>
    <cellStyle name="Обычный 4 8 2 3" xfId="897"/>
    <cellStyle name="Обычный 4 8 2 3 2" xfId="1806"/>
    <cellStyle name="Обычный 4 8 2 4" xfId="898"/>
    <cellStyle name="Обычный 4 8 2 4 2" xfId="2068"/>
    <cellStyle name="Обычный 4 8 2 5" xfId="899"/>
    <cellStyle name="Обычный 4 8 2 5 2" xfId="2621"/>
    <cellStyle name="Обычный 4 8 2 6" xfId="1524"/>
    <cellStyle name="Обычный 4 8 2 7" xfId="2357"/>
    <cellStyle name="Обычный 4 8 2_20" xfId="900"/>
    <cellStyle name="Обычный 4 8 3" xfId="214"/>
    <cellStyle name="Обычный 4 8 3 2" xfId="215"/>
    <cellStyle name="Обычный 4 8 3 2 2" xfId="901"/>
    <cellStyle name="Обычный 4 8 3 2 2 2" xfId="1945"/>
    <cellStyle name="Обычный 4 8 3 2 3" xfId="902"/>
    <cellStyle name="Обычный 4 8 3 2 3 2" xfId="2208"/>
    <cellStyle name="Обычный 4 8 3 2 4" xfId="903"/>
    <cellStyle name="Обычный 4 8 3 2 4 2" xfId="2622"/>
    <cellStyle name="Обычный 4 8 3 2 5" xfId="1680"/>
    <cellStyle name="Обычный 4 8 3 2 6" xfId="2360"/>
    <cellStyle name="Обычный 4 8 3 2_20" xfId="904"/>
    <cellStyle name="Обычный 4 8 3 3" xfId="905"/>
    <cellStyle name="Обычный 4 8 3 3 2" xfId="1822"/>
    <cellStyle name="Обычный 4 8 3 4" xfId="906"/>
    <cellStyle name="Обычный 4 8 3 4 2" xfId="2084"/>
    <cellStyle name="Обычный 4 8 3 5" xfId="907"/>
    <cellStyle name="Обычный 4 8 3 5 2" xfId="2623"/>
    <cellStyle name="Обычный 4 8 3 6" xfId="1540"/>
    <cellStyle name="Обычный 4 8 3 7" xfId="2359"/>
    <cellStyle name="Обычный 4 8 3_20" xfId="908"/>
    <cellStyle name="Обычный 4 8 4" xfId="216"/>
    <cellStyle name="Обычный 4 8 4 2" xfId="909"/>
    <cellStyle name="Обычный 4 8 4 2 2" xfId="1839"/>
    <cellStyle name="Обычный 4 8 4 3" xfId="910"/>
    <cellStyle name="Обычный 4 8 4 3 2" xfId="2101"/>
    <cellStyle name="Обычный 4 8 4 4" xfId="911"/>
    <cellStyle name="Обычный 4 8 4 4 2" xfId="2624"/>
    <cellStyle name="Обычный 4 8 4 5" xfId="1557"/>
    <cellStyle name="Обычный 4 8 4 6" xfId="2361"/>
    <cellStyle name="Обычный 4 8 4_20" xfId="912"/>
    <cellStyle name="Обычный 4 8 5" xfId="217"/>
    <cellStyle name="Обычный 4 8 5 2" xfId="913"/>
    <cellStyle name="Обычный 4 8 5 2 2" xfId="1734"/>
    <cellStyle name="Обычный 4 8 5 3" xfId="914"/>
    <cellStyle name="Обычный 4 8 5 3 2" xfId="1996"/>
    <cellStyle name="Обычный 4 8 5 4" xfId="915"/>
    <cellStyle name="Обычный 4 8 5 4 2" xfId="2625"/>
    <cellStyle name="Обычный 4 8 5 5" xfId="1592"/>
    <cellStyle name="Обычный 4 8 5 6" xfId="2362"/>
    <cellStyle name="Обычный 4 8 5_20" xfId="916"/>
    <cellStyle name="Обычный 4 8 6" xfId="917"/>
    <cellStyle name="Обычный 4 8 6 2" xfId="1699"/>
    <cellStyle name="Обычный 4 8 7" xfId="918"/>
    <cellStyle name="Обычный 4 8 7 2" xfId="1961"/>
    <cellStyle name="Обычный 4 8 8" xfId="919"/>
    <cellStyle name="Обычный 4 8 8 2" xfId="2626"/>
    <cellStyle name="Обычный 4 8 9" xfId="1451"/>
    <cellStyle name="Обычный 4 8_20" xfId="920"/>
    <cellStyle name="Обычный 4 9" xfId="218"/>
    <cellStyle name="Обычный 4 9 10" xfId="2363"/>
    <cellStyle name="Обычный 4 9 2" xfId="219"/>
    <cellStyle name="Обычный 4 9 2 2" xfId="220"/>
    <cellStyle name="Обычный 4 9 2 2 2" xfId="921"/>
    <cellStyle name="Обычный 4 9 2 2 2 2" xfId="1930"/>
    <cellStyle name="Обычный 4 9 2 2 3" xfId="922"/>
    <cellStyle name="Обычный 4 9 2 2 3 2" xfId="2193"/>
    <cellStyle name="Обычный 4 9 2 2 4" xfId="923"/>
    <cellStyle name="Обычный 4 9 2 2 4 2" xfId="2627"/>
    <cellStyle name="Обычный 4 9 2 2 5" xfId="1665"/>
    <cellStyle name="Обычный 4 9 2 2 6" xfId="2365"/>
    <cellStyle name="Обычный 4 9 2 2_20" xfId="924"/>
    <cellStyle name="Обычный 4 9 2 3" xfId="925"/>
    <cellStyle name="Обычный 4 9 2 3 2" xfId="1807"/>
    <cellStyle name="Обычный 4 9 2 4" xfId="926"/>
    <cellStyle name="Обычный 4 9 2 4 2" xfId="2069"/>
    <cellStyle name="Обычный 4 9 2 5" xfId="927"/>
    <cellStyle name="Обычный 4 9 2 5 2" xfId="2628"/>
    <cellStyle name="Обычный 4 9 2 6" xfId="1525"/>
    <cellStyle name="Обычный 4 9 2 7" xfId="2364"/>
    <cellStyle name="Обычный 4 9 2_20" xfId="928"/>
    <cellStyle name="Обычный 4 9 3" xfId="221"/>
    <cellStyle name="Обычный 4 9 3 2" xfId="222"/>
    <cellStyle name="Обычный 4 9 3 2 2" xfId="929"/>
    <cellStyle name="Обычный 4 9 3 2 2 2" xfId="1946"/>
    <cellStyle name="Обычный 4 9 3 2 3" xfId="930"/>
    <cellStyle name="Обычный 4 9 3 2 3 2" xfId="2209"/>
    <cellStyle name="Обычный 4 9 3 2 4" xfId="931"/>
    <cellStyle name="Обычный 4 9 3 2 4 2" xfId="2629"/>
    <cellStyle name="Обычный 4 9 3 2 5" xfId="1681"/>
    <cellStyle name="Обычный 4 9 3 2 6" xfId="2367"/>
    <cellStyle name="Обычный 4 9 3 2_20" xfId="932"/>
    <cellStyle name="Обычный 4 9 3 3" xfId="933"/>
    <cellStyle name="Обычный 4 9 3 3 2" xfId="1823"/>
    <cellStyle name="Обычный 4 9 3 4" xfId="934"/>
    <cellStyle name="Обычный 4 9 3 4 2" xfId="2085"/>
    <cellStyle name="Обычный 4 9 3 5" xfId="935"/>
    <cellStyle name="Обычный 4 9 3 5 2" xfId="2630"/>
    <cellStyle name="Обычный 4 9 3 6" xfId="1541"/>
    <cellStyle name="Обычный 4 9 3 7" xfId="2366"/>
    <cellStyle name="Обычный 4 9 3_20" xfId="936"/>
    <cellStyle name="Обычный 4 9 4" xfId="223"/>
    <cellStyle name="Обычный 4 9 4 2" xfId="937"/>
    <cellStyle name="Обычный 4 9 4 2 2" xfId="1840"/>
    <cellStyle name="Обычный 4 9 4 3" xfId="938"/>
    <cellStyle name="Обычный 4 9 4 3 2" xfId="2102"/>
    <cellStyle name="Обычный 4 9 4 4" xfId="939"/>
    <cellStyle name="Обычный 4 9 4 4 2" xfId="2631"/>
    <cellStyle name="Обычный 4 9 4 5" xfId="1558"/>
    <cellStyle name="Обычный 4 9 4 6" xfId="2368"/>
    <cellStyle name="Обычный 4 9 4_20" xfId="940"/>
    <cellStyle name="Обычный 4 9 5" xfId="224"/>
    <cellStyle name="Обычный 4 9 5 2" xfId="941"/>
    <cellStyle name="Обычный 4 9 5 2 2" xfId="1738"/>
    <cellStyle name="Обычный 4 9 5 3" xfId="942"/>
    <cellStyle name="Обычный 4 9 5 3 2" xfId="2000"/>
    <cellStyle name="Обычный 4 9 5 4" xfId="943"/>
    <cellStyle name="Обычный 4 9 5 4 2" xfId="2632"/>
    <cellStyle name="Обычный 4 9 5 5" xfId="1596"/>
    <cellStyle name="Обычный 4 9 5 6" xfId="2369"/>
    <cellStyle name="Обычный 4 9 5_20" xfId="944"/>
    <cellStyle name="Обычный 4 9 6" xfId="945"/>
    <cellStyle name="Обычный 4 9 6 2" xfId="1700"/>
    <cellStyle name="Обычный 4 9 7" xfId="946"/>
    <cellStyle name="Обычный 4 9 7 2" xfId="1962"/>
    <cellStyle name="Обычный 4 9 8" xfId="947"/>
    <cellStyle name="Обычный 4 9 8 2" xfId="2633"/>
    <cellStyle name="Обычный 4 9 9" xfId="1455"/>
    <cellStyle name="Обычный 4 9_20" xfId="948"/>
    <cellStyle name="Обычный 4_20" xfId="949"/>
    <cellStyle name="Обычный 5" xfId="225"/>
    <cellStyle name="Обычный 5 10" xfId="226"/>
    <cellStyle name="Обычный 5 10 2" xfId="227"/>
    <cellStyle name="Обычный 5 10 2 2" xfId="950"/>
    <cellStyle name="Обычный 5 10 2 2 2" xfId="1867"/>
    <cellStyle name="Обычный 5 10 2 3" xfId="951"/>
    <cellStyle name="Обычный 5 10 2 3 2" xfId="2129"/>
    <cellStyle name="Обычный 5 10 2 4" xfId="952"/>
    <cellStyle name="Обычный 5 10 2 4 2" xfId="2634"/>
    <cellStyle name="Обычный 5 10 2 5" xfId="1597"/>
    <cellStyle name="Обычный 5 10 2 6" xfId="2372"/>
    <cellStyle name="Обычный 5 10 2_20" xfId="953"/>
    <cellStyle name="Обычный 5 10 3" xfId="954"/>
    <cellStyle name="Обычный 5 10 3 2" xfId="1739"/>
    <cellStyle name="Обычный 5 10 4" xfId="955"/>
    <cellStyle name="Обычный 5 10 4 2" xfId="2001"/>
    <cellStyle name="Обычный 5 10 5" xfId="956"/>
    <cellStyle name="Обычный 5 10 5 2" xfId="2635"/>
    <cellStyle name="Обычный 5 10 6" xfId="1456"/>
    <cellStyle name="Обычный 5 10 7" xfId="2371"/>
    <cellStyle name="Обычный 5 10_20" xfId="957"/>
    <cellStyle name="Обычный 5 11" xfId="228"/>
    <cellStyle name="Обычный 5 11 2" xfId="229"/>
    <cellStyle name="Обычный 5 11 2 2" xfId="958"/>
    <cellStyle name="Обычный 5 11 2 2 2" xfId="1871"/>
    <cellStyle name="Обычный 5 11 2 3" xfId="959"/>
    <cellStyle name="Обычный 5 11 2 3 2" xfId="2133"/>
    <cellStyle name="Обычный 5 11 2 4" xfId="960"/>
    <cellStyle name="Обычный 5 11 2 4 2" xfId="2636"/>
    <cellStyle name="Обычный 5 11 2 5" xfId="1602"/>
    <cellStyle name="Обычный 5 11 2 6" xfId="2374"/>
    <cellStyle name="Обычный 5 11 2_20" xfId="961"/>
    <cellStyle name="Обычный 5 11 3" xfId="962"/>
    <cellStyle name="Обычный 5 11 3 2" xfId="1744"/>
    <cellStyle name="Обычный 5 11 4" xfId="963"/>
    <cellStyle name="Обычный 5 11 4 2" xfId="2006"/>
    <cellStyle name="Обычный 5 11 5" xfId="964"/>
    <cellStyle name="Обычный 5 11 5 2" xfId="2637"/>
    <cellStyle name="Обычный 5 11 6" xfId="1461"/>
    <cellStyle name="Обычный 5 11 7" xfId="2373"/>
    <cellStyle name="Обычный 5 11_20" xfId="965"/>
    <cellStyle name="Обычный 5 12" xfId="230"/>
    <cellStyle name="Обычный 5 12 2" xfId="231"/>
    <cellStyle name="Обычный 5 12 2 2" xfId="966"/>
    <cellStyle name="Обычный 5 12 2 2 2" xfId="1879"/>
    <cellStyle name="Обычный 5 12 2 3" xfId="967"/>
    <cellStyle name="Обычный 5 12 2 3 2" xfId="2141"/>
    <cellStyle name="Обычный 5 12 2 4" xfId="968"/>
    <cellStyle name="Обычный 5 12 2 4 2" xfId="2638"/>
    <cellStyle name="Обычный 5 12 2 5" xfId="1611"/>
    <cellStyle name="Обычный 5 12 2 6" xfId="2376"/>
    <cellStyle name="Обычный 5 12 2_20" xfId="969"/>
    <cellStyle name="Обычный 5 12 3" xfId="970"/>
    <cellStyle name="Обычный 5 12 3 2" xfId="1753"/>
    <cellStyle name="Обычный 5 12 4" xfId="971"/>
    <cellStyle name="Обычный 5 12 4 2" xfId="2015"/>
    <cellStyle name="Обычный 5 12 5" xfId="972"/>
    <cellStyle name="Обычный 5 12 5 2" xfId="2639"/>
    <cellStyle name="Обычный 5 12 6" xfId="1470"/>
    <cellStyle name="Обычный 5 12 7" xfId="2375"/>
    <cellStyle name="Обычный 5 12_20" xfId="973"/>
    <cellStyle name="Обычный 5 13" xfId="232"/>
    <cellStyle name="Обычный 5 13 2" xfId="233"/>
    <cellStyle name="Обычный 5 13 2 2" xfId="974"/>
    <cellStyle name="Обычный 5 13 2 2 2" xfId="1887"/>
    <cellStyle name="Обычный 5 13 2 3" xfId="975"/>
    <cellStyle name="Обычный 5 13 2 3 2" xfId="2149"/>
    <cellStyle name="Обычный 5 13 2 4" xfId="976"/>
    <cellStyle name="Обычный 5 13 2 4 2" xfId="2640"/>
    <cellStyle name="Обычный 5 13 2 5" xfId="1621"/>
    <cellStyle name="Обычный 5 13 2 6" xfId="2378"/>
    <cellStyle name="Обычный 5 13 2_20" xfId="977"/>
    <cellStyle name="Обычный 5 13 3" xfId="978"/>
    <cellStyle name="Обычный 5 13 3 2" xfId="1763"/>
    <cellStyle name="Обычный 5 13 4" xfId="979"/>
    <cellStyle name="Обычный 5 13 4 2" xfId="2025"/>
    <cellStyle name="Обычный 5 13 5" xfId="980"/>
    <cellStyle name="Обычный 5 13 5 2" xfId="2641"/>
    <cellStyle name="Обычный 5 13 6" xfId="1480"/>
    <cellStyle name="Обычный 5 13 7" xfId="2377"/>
    <cellStyle name="Обычный 5 13_20" xfId="981"/>
    <cellStyle name="Обычный 5 14" xfId="234"/>
    <cellStyle name="Обычный 5 14 2" xfId="235"/>
    <cellStyle name="Обычный 5 14 2 2" xfId="982"/>
    <cellStyle name="Обычный 5 14 2 2 2" xfId="1897"/>
    <cellStyle name="Обычный 5 14 2 3" xfId="983"/>
    <cellStyle name="Обычный 5 14 2 3 2" xfId="2160"/>
    <cellStyle name="Обычный 5 14 2 4" xfId="984"/>
    <cellStyle name="Обычный 5 14 2 4 2" xfId="2642"/>
    <cellStyle name="Обычный 5 14 2 5" xfId="1632"/>
    <cellStyle name="Обычный 5 14 2 6" xfId="2380"/>
    <cellStyle name="Обычный 5 14 2_20" xfId="985"/>
    <cellStyle name="Обычный 5 14 3" xfId="986"/>
    <cellStyle name="Обычный 5 14 3 2" xfId="1774"/>
    <cellStyle name="Обычный 5 14 4" xfId="987"/>
    <cellStyle name="Обычный 5 14 4 2" xfId="2036"/>
    <cellStyle name="Обычный 5 14 5" xfId="988"/>
    <cellStyle name="Обычный 5 14 5 2" xfId="2643"/>
    <cellStyle name="Обычный 5 14 6" xfId="1491"/>
    <cellStyle name="Обычный 5 14 7" xfId="2379"/>
    <cellStyle name="Обычный 5 14_20" xfId="989"/>
    <cellStyle name="Обычный 5 15" xfId="236"/>
    <cellStyle name="Обычный 5 15 2" xfId="237"/>
    <cellStyle name="Обычный 5 15 2 2" xfId="990"/>
    <cellStyle name="Обычный 5 15 2 2 2" xfId="1908"/>
    <cellStyle name="Обычный 5 15 2 3" xfId="991"/>
    <cellStyle name="Обычный 5 15 2 3 2" xfId="2171"/>
    <cellStyle name="Обычный 5 15 2 4" xfId="992"/>
    <cellStyle name="Обычный 5 15 2 4 2" xfId="2644"/>
    <cellStyle name="Обычный 5 15 2 5" xfId="1643"/>
    <cellStyle name="Обычный 5 15 2 6" xfId="2382"/>
    <cellStyle name="Обычный 5 15 2_20" xfId="993"/>
    <cellStyle name="Обычный 5 15 3" xfId="994"/>
    <cellStyle name="Обычный 5 15 3 2" xfId="1785"/>
    <cellStyle name="Обычный 5 15 4" xfId="995"/>
    <cellStyle name="Обычный 5 15 4 2" xfId="2047"/>
    <cellStyle name="Обычный 5 15 5" xfId="996"/>
    <cellStyle name="Обычный 5 15 5 2" xfId="2645"/>
    <cellStyle name="Обычный 5 15 6" xfId="1503"/>
    <cellStyle name="Обычный 5 15 7" xfId="2381"/>
    <cellStyle name="Обычный 5 15_20" xfId="997"/>
    <cellStyle name="Обычный 5 16" xfId="238"/>
    <cellStyle name="Обычный 5 16 2" xfId="239"/>
    <cellStyle name="Обычный 5 16 2 2" xfId="998"/>
    <cellStyle name="Обычный 5 16 2 2 2" xfId="1919"/>
    <cellStyle name="Обычный 5 16 2 3" xfId="999"/>
    <cellStyle name="Обычный 5 16 2 3 2" xfId="2182"/>
    <cellStyle name="Обычный 5 16 2 4" xfId="1000"/>
    <cellStyle name="Обычный 5 16 2 4 2" xfId="2646"/>
    <cellStyle name="Обычный 5 16 2 5" xfId="1654"/>
    <cellStyle name="Обычный 5 16 2 6" xfId="2384"/>
    <cellStyle name="Обычный 5 16 2_20" xfId="1001"/>
    <cellStyle name="Обычный 5 16 3" xfId="1002"/>
    <cellStyle name="Обычный 5 16 3 2" xfId="1796"/>
    <cellStyle name="Обычный 5 16 4" xfId="1003"/>
    <cellStyle name="Обычный 5 16 4 2" xfId="2058"/>
    <cellStyle name="Обычный 5 16 5" xfId="1004"/>
    <cellStyle name="Обычный 5 16 5 2" xfId="2647"/>
    <cellStyle name="Обычный 5 16 6" xfId="1514"/>
    <cellStyle name="Обычный 5 16 7" xfId="2383"/>
    <cellStyle name="Обычный 5 16_20" xfId="1005"/>
    <cellStyle name="Обычный 5 17" xfId="240"/>
    <cellStyle name="Обычный 5 17 2" xfId="241"/>
    <cellStyle name="Обычный 5 17 2 2" xfId="1006"/>
    <cellStyle name="Обычный 5 17 2 2 2" xfId="1935"/>
    <cellStyle name="Обычный 5 17 2 3" xfId="1007"/>
    <cellStyle name="Обычный 5 17 2 3 2" xfId="2198"/>
    <cellStyle name="Обычный 5 17 2 4" xfId="1008"/>
    <cellStyle name="Обычный 5 17 2 4 2" xfId="2648"/>
    <cellStyle name="Обычный 5 17 2 5" xfId="1670"/>
    <cellStyle name="Обычный 5 17 2 6" xfId="2386"/>
    <cellStyle name="Обычный 5 17 2_20" xfId="1009"/>
    <cellStyle name="Обычный 5 17 3" xfId="1010"/>
    <cellStyle name="Обычный 5 17 3 2" xfId="1812"/>
    <cellStyle name="Обычный 5 17 4" xfId="1011"/>
    <cellStyle name="Обычный 5 17 4 2" xfId="2074"/>
    <cellStyle name="Обычный 5 17 5" xfId="1012"/>
    <cellStyle name="Обычный 5 17 5 2" xfId="2649"/>
    <cellStyle name="Обычный 5 17 6" xfId="1530"/>
    <cellStyle name="Обычный 5 17 7" xfId="2385"/>
    <cellStyle name="Обычный 5 17_20" xfId="1013"/>
    <cellStyle name="Обычный 5 18" xfId="242"/>
    <cellStyle name="Обычный 5 18 2" xfId="1014"/>
    <cellStyle name="Обычный 5 18 2 2" xfId="1829"/>
    <cellStyle name="Обычный 5 18 3" xfId="1015"/>
    <cellStyle name="Обычный 5 18 3 2" xfId="2091"/>
    <cellStyle name="Обычный 5 18 4" xfId="1016"/>
    <cellStyle name="Обычный 5 18 4 2" xfId="2650"/>
    <cellStyle name="Обычный 5 18 5" xfId="1547"/>
    <cellStyle name="Обычный 5 18 6" xfId="2387"/>
    <cellStyle name="Обычный 5 18_20" xfId="1017"/>
    <cellStyle name="Обычный 5 19" xfId="243"/>
    <cellStyle name="Обычный 5 19 2" xfId="1018"/>
    <cellStyle name="Обычный 5 19 2 2" xfId="1705"/>
    <cellStyle name="Обычный 5 19 3" xfId="1019"/>
    <cellStyle name="Обычный 5 19 3 2" xfId="1967"/>
    <cellStyle name="Обычный 5 19 4" xfId="1020"/>
    <cellStyle name="Обычный 5 19 4 2" xfId="2651"/>
    <cellStyle name="Обычный 5 19 5" xfId="1563"/>
    <cellStyle name="Обычный 5 19 6" xfId="2388"/>
    <cellStyle name="Обычный 5 19_20" xfId="1021"/>
    <cellStyle name="Обычный 5 2" xfId="244"/>
    <cellStyle name="Обычный 5 2 2" xfId="245"/>
    <cellStyle name="Обычный 5 2 2 2" xfId="1022"/>
    <cellStyle name="Обычный 5 2 2 2 2" xfId="1845"/>
    <cellStyle name="Обычный 5 2 2 3" xfId="1023"/>
    <cellStyle name="Обычный 5 2 2 3 2" xfId="2107"/>
    <cellStyle name="Обычный 5 2 2 4" xfId="1024"/>
    <cellStyle name="Обычный 5 2 2 4 2" xfId="2652"/>
    <cellStyle name="Обычный 5 2 2 5" xfId="1565"/>
    <cellStyle name="Обычный 5 2 2 6" xfId="2390"/>
    <cellStyle name="Обычный 5 2 2_20" xfId="1025"/>
    <cellStyle name="Обычный 5 2 3" xfId="1026"/>
    <cellStyle name="Обычный 5 2 3 2" xfId="1707"/>
    <cellStyle name="Обычный 5 2 4" xfId="1027"/>
    <cellStyle name="Обычный 5 2 4 2" xfId="1969"/>
    <cellStyle name="Обычный 5 2 5" xfId="1028"/>
    <cellStyle name="Обычный 5 2 5 2" xfId="2653"/>
    <cellStyle name="Обычный 5 2 6" xfId="1424"/>
    <cellStyle name="Обычный 5 2 7" xfId="2389"/>
    <cellStyle name="Обычный 5 2_20" xfId="1029"/>
    <cellStyle name="Обычный 5 20" xfId="1030"/>
    <cellStyle name="Обычный 5 20 2" xfId="1689"/>
    <cellStyle name="Обычный 5 21" xfId="1031"/>
    <cellStyle name="Обычный 5 21 2" xfId="1951"/>
    <cellStyle name="Обычный 5 22" xfId="1032"/>
    <cellStyle name="Обычный 5 22 2" xfId="2654"/>
    <cellStyle name="Обычный 5 23" xfId="1422"/>
    <cellStyle name="Обычный 5 24" xfId="2370"/>
    <cellStyle name="Обычный 5 3" xfId="246"/>
    <cellStyle name="Обычный 5 3 2" xfId="247"/>
    <cellStyle name="Обычный 5 3 2 2" xfId="1033"/>
    <cellStyle name="Обычный 5 3 2 2 2" xfId="1846"/>
    <cellStyle name="Обычный 5 3 2 3" xfId="1034"/>
    <cellStyle name="Обычный 5 3 2 3 2" xfId="2108"/>
    <cellStyle name="Обычный 5 3 2 4" xfId="1035"/>
    <cellStyle name="Обычный 5 3 2 4 2" xfId="2655"/>
    <cellStyle name="Обычный 5 3 2 5" xfId="1569"/>
    <cellStyle name="Обычный 5 3 2 6" xfId="2392"/>
    <cellStyle name="Обычный 5 3 2_20" xfId="1036"/>
    <cellStyle name="Обычный 5 3 3" xfId="1037"/>
    <cellStyle name="Обычный 5 3 3 2" xfId="1711"/>
    <cellStyle name="Обычный 5 3 4" xfId="1038"/>
    <cellStyle name="Обычный 5 3 4 2" xfId="1973"/>
    <cellStyle name="Обычный 5 3 5" xfId="1039"/>
    <cellStyle name="Обычный 5 3 5 2" xfId="2656"/>
    <cellStyle name="Обычный 5 3 6" xfId="1428"/>
    <cellStyle name="Обычный 5 3 7" xfId="2391"/>
    <cellStyle name="Обычный 5 3_20" xfId="1040"/>
    <cellStyle name="Обычный 5 4" xfId="248"/>
    <cellStyle name="Обычный 5 4 2" xfId="249"/>
    <cellStyle name="Обычный 5 4 2 2" xfId="1041"/>
    <cellStyle name="Обычный 5 4 2 2 2" xfId="1849"/>
    <cellStyle name="Обычный 5 4 2 3" xfId="1042"/>
    <cellStyle name="Обычный 5 4 2 3 2" xfId="2111"/>
    <cellStyle name="Обычный 5 4 2 4" xfId="1043"/>
    <cellStyle name="Обычный 5 4 2 4 2" xfId="2657"/>
    <cellStyle name="Обычный 5 4 2 5" xfId="1573"/>
    <cellStyle name="Обычный 5 4 2 6" xfId="2394"/>
    <cellStyle name="Обычный 5 4 2_20" xfId="1044"/>
    <cellStyle name="Обычный 5 4 3" xfId="1045"/>
    <cellStyle name="Обычный 5 4 3 2" xfId="1715"/>
    <cellStyle name="Обычный 5 4 4" xfId="1046"/>
    <cellStyle name="Обычный 5 4 4 2" xfId="1977"/>
    <cellStyle name="Обычный 5 4 5" xfId="1047"/>
    <cellStyle name="Обычный 5 4 5 2" xfId="2658"/>
    <cellStyle name="Обычный 5 4 6" xfId="1432"/>
    <cellStyle name="Обычный 5 4 7" xfId="2393"/>
    <cellStyle name="Обычный 5 4_20" xfId="1048"/>
    <cellStyle name="Обычный 5 5" xfId="250"/>
    <cellStyle name="Обычный 5 5 2" xfId="251"/>
    <cellStyle name="Обычный 5 5 2 2" xfId="1049"/>
    <cellStyle name="Обычный 5 5 2 2 2" xfId="1852"/>
    <cellStyle name="Обычный 5 5 2 3" xfId="1050"/>
    <cellStyle name="Обычный 5 5 2 3 2" xfId="2114"/>
    <cellStyle name="Обычный 5 5 2 4" xfId="1051"/>
    <cellStyle name="Обычный 5 5 2 4 2" xfId="2659"/>
    <cellStyle name="Обычный 5 5 2 5" xfId="1577"/>
    <cellStyle name="Обычный 5 5 2 6" xfId="2396"/>
    <cellStyle name="Обычный 5 5 2_20" xfId="1052"/>
    <cellStyle name="Обычный 5 5 3" xfId="1053"/>
    <cellStyle name="Обычный 5 5 3 2" xfId="1719"/>
    <cellStyle name="Обычный 5 5 4" xfId="1054"/>
    <cellStyle name="Обычный 5 5 4 2" xfId="1981"/>
    <cellStyle name="Обычный 5 5 5" xfId="1055"/>
    <cellStyle name="Обычный 5 5 5 2" xfId="2660"/>
    <cellStyle name="Обычный 5 5 6" xfId="1436"/>
    <cellStyle name="Обычный 5 5 7" xfId="2395"/>
    <cellStyle name="Обычный 5 5_20" xfId="1056"/>
    <cellStyle name="Обычный 5 6" xfId="252"/>
    <cellStyle name="Обычный 5 6 2" xfId="253"/>
    <cellStyle name="Обычный 5 6 2 2" xfId="1057"/>
    <cellStyle name="Обычный 5 6 2 2 2" xfId="1855"/>
    <cellStyle name="Обычный 5 6 2 3" xfId="1058"/>
    <cellStyle name="Обычный 5 6 2 3 2" xfId="2117"/>
    <cellStyle name="Обычный 5 6 2 4" xfId="1059"/>
    <cellStyle name="Обычный 5 6 2 4 2" xfId="2661"/>
    <cellStyle name="Обычный 5 6 2 5" xfId="1581"/>
    <cellStyle name="Обычный 5 6 2 6" xfId="2398"/>
    <cellStyle name="Обычный 5 6 2_20" xfId="1060"/>
    <cellStyle name="Обычный 5 6 3" xfId="1061"/>
    <cellStyle name="Обычный 5 6 3 2" xfId="1723"/>
    <cellStyle name="Обычный 5 6 4" xfId="1062"/>
    <cellStyle name="Обычный 5 6 4 2" xfId="1985"/>
    <cellStyle name="Обычный 5 6 5" xfId="1063"/>
    <cellStyle name="Обычный 5 6 5 2" xfId="2662"/>
    <cellStyle name="Обычный 5 6 6" xfId="1440"/>
    <cellStyle name="Обычный 5 6 7" xfId="2397"/>
    <cellStyle name="Обычный 5 6_20" xfId="1064"/>
    <cellStyle name="Обычный 5 7" xfId="254"/>
    <cellStyle name="Обычный 5 7 2" xfId="255"/>
    <cellStyle name="Обычный 5 7 2 2" xfId="1065"/>
    <cellStyle name="Обычный 5 7 2 2 2" xfId="1858"/>
    <cellStyle name="Обычный 5 7 2 3" xfId="1066"/>
    <cellStyle name="Обычный 5 7 2 3 2" xfId="2120"/>
    <cellStyle name="Обычный 5 7 2 4" xfId="1067"/>
    <cellStyle name="Обычный 5 7 2 4 2" xfId="2663"/>
    <cellStyle name="Обычный 5 7 2 5" xfId="1585"/>
    <cellStyle name="Обычный 5 7 2 6" xfId="2400"/>
    <cellStyle name="Обычный 5 7 2_20" xfId="1068"/>
    <cellStyle name="Обычный 5 7 3" xfId="1069"/>
    <cellStyle name="Обычный 5 7 3 2" xfId="1727"/>
    <cellStyle name="Обычный 5 7 4" xfId="1070"/>
    <cellStyle name="Обычный 5 7 4 2" xfId="1989"/>
    <cellStyle name="Обычный 5 7 5" xfId="1071"/>
    <cellStyle name="Обычный 5 7 5 2" xfId="2664"/>
    <cellStyle name="Обычный 5 7 6" xfId="1444"/>
    <cellStyle name="Обычный 5 7 7" xfId="2399"/>
    <cellStyle name="Обычный 5 7_20" xfId="1072"/>
    <cellStyle name="Обычный 5 8" xfId="256"/>
    <cellStyle name="Обычный 5 8 2" xfId="257"/>
    <cellStyle name="Обычный 5 8 2 2" xfId="1073"/>
    <cellStyle name="Обычный 5 8 2 2 2" xfId="1861"/>
    <cellStyle name="Обычный 5 8 2 3" xfId="1074"/>
    <cellStyle name="Обычный 5 8 2 3 2" xfId="2123"/>
    <cellStyle name="Обычный 5 8 2 4" xfId="1075"/>
    <cellStyle name="Обычный 5 8 2 4 2" xfId="2665"/>
    <cellStyle name="Обычный 5 8 2 5" xfId="1589"/>
    <cellStyle name="Обычный 5 8 2 6" xfId="2402"/>
    <cellStyle name="Обычный 5 8 2_20" xfId="1076"/>
    <cellStyle name="Обычный 5 8 3" xfId="1077"/>
    <cellStyle name="Обычный 5 8 3 2" xfId="1731"/>
    <cellStyle name="Обычный 5 8 4" xfId="1078"/>
    <cellStyle name="Обычный 5 8 4 2" xfId="1993"/>
    <cellStyle name="Обычный 5 8 5" xfId="1079"/>
    <cellStyle name="Обычный 5 8 5 2" xfId="2666"/>
    <cellStyle name="Обычный 5 8 6" xfId="1448"/>
    <cellStyle name="Обычный 5 8 7" xfId="2401"/>
    <cellStyle name="Обычный 5 8_20" xfId="1080"/>
    <cellStyle name="Обычный 5 9" xfId="258"/>
    <cellStyle name="Обычный 5 9 2" xfId="259"/>
    <cellStyle name="Обычный 5 9 2 2" xfId="1081"/>
    <cellStyle name="Обычный 5 9 2 2 2" xfId="1864"/>
    <cellStyle name="Обычный 5 9 2 3" xfId="1082"/>
    <cellStyle name="Обычный 5 9 2 3 2" xfId="2126"/>
    <cellStyle name="Обычный 5 9 2 4" xfId="1083"/>
    <cellStyle name="Обычный 5 9 2 4 2" xfId="2667"/>
    <cellStyle name="Обычный 5 9 2 5" xfId="1593"/>
    <cellStyle name="Обычный 5 9 2 6" xfId="2404"/>
    <cellStyle name="Обычный 5 9 2_20" xfId="1084"/>
    <cellStyle name="Обычный 5 9 3" xfId="1085"/>
    <cellStyle name="Обычный 5 9 3 2" xfId="1735"/>
    <cellStyle name="Обычный 5 9 4" xfId="1086"/>
    <cellStyle name="Обычный 5 9 4 2" xfId="1997"/>
    <cellStyle name="Обычный 5 9 5" xfId="1087"/>
    <cellStyle name="Обычный 5 9 5 2" xfId="2668"/>
    <cellStyle name="Обычный 5 9 6" xfId="1452"/>
    <cellStyle name="Обычный 5 9 7" xfId="2403"/>
    <cellStyle name="Обычный 5 9_20" xfId="1088"/>
    <cellStyle name="Обычный 5_20" xfId="1089"/>
    <cellStyle name="Обычный 6" xfId="260"/>
    <cellStyle name="Обычный 6 10" xfId="261"/>
    <cellStyle name="Обычный 6 10 2" xfId="262"/>
    <cellStyle name="Обычный 6 10 2 2" xfId="1090"/>
    <cellStyle name="Обычный 6 10 2 2 2" xfId="1872"/>
    <cellStyle name="Обычный 6 10 2 3" xfId="1091"/>
    <cellStyle name="Обычный 6 10 2 3 2" xfId="2134"/>
    <cellStyle name="Обычный 6 10 2 4" xfId="1092"/>
    <cellStyle name="Обычный 6 10 2 4 2" xfId="2669"/>
    <cellStyle name="Обычный 6 10 2 5" xfId="1603"/>
    <cellStyle name="Обычный 6 10 2 6" xfId="2407"/>
    <cellStyle name="Обычный 6 10 2_20" xfId="1093"/>
    <cellStyle name="Обычный 6 10 3" xfId="1094"/>
    <cellStyle name="Обычный 6 10 3 2" xfId="1745"/>
    <cellStyle name="Обычный 6 10 4" xfId="1095"/>
    <cellStyle name="Обычный 6 10 4 2" xfId="2007"/>
    <cellStyle name="Обычный 6 10 5" xfId="1096"/>
    <cellStyle name="Обычный 6 10 5 2" xfId="2670"/>
    <cellStyle name="Обычный 6 10 6" xfId="1462"/>
    <cellStyle name="Обычный 6 10 7" xfId="2406"/>
    <cellStyle name="Обычный 6 10_20" xfId="1097"/>
    <cellStyle name="Обычный 6 11" xfId="263"/>
    <cellStyle name="Обычный 6 11 2" xfId="264"/>
    <cellStyle name="Обычный 6 11 2 2" xfId="1098"/>
    <cellStyle name="Обычный 6 11 2 2 2" xfId="1880"/>
    <cellStyle name="Обычный 6 11 2 3" xfId="1099"/>
    <cellStyle name="Обычный 6 11 2 3 2" xfId="2142"/>
    <cellStyle name="Обычный 6 11 2 4" xfId="1100"/>
    <cellStyle name="Обычный 6 11 2 4 2" xfId="2671"/>
    <cellStyle name="Обычный 6 11 2 5" xfId="1612"/>
    <cellStyle name="Обычный 6 11 2 6" xfId="2409"/>
    <cellStyle name="Обычный 6 11 2_20" xfId="1101"/>
    <cellStyle name="Обычный 6 11 3" xfId="1102"/>
    <cellStyle name="Обычный 6 11 3 2" xfId="1754"/>
    <cellStyle name="Обычный 6 11 4" xfId="1103"/>
    <cellStyle name="Обычный 6 11 4 2" xfId="2016"/>
    <cellStyle name="Обычный 6 11 5" xfId="1104"/>
    <cellStyle name="Обычный 6 11 5 2" xfId="2672"/>
    <cellStyle name="Обычный 6 11 6" xfId="1471"/>
    <cellStyle name="Обычный 6 11 7" xfId="2408"/>
    <cellStyle name="Обычный 6 11_20" xfId="1105"/>
    <cellStyle name="Обычный 6 12" xfId="265"/>
    <cellStyle name="Обычный 6 12 2" xfId="266"/>
    <cellStyle name="Обычный 6 12 2 2" xfId="1106"/>
    <cellStyle name="Обычный 6 12 2 2 2" xfId="1888"/>
    <cellStyle name="Обычный 6 12 2 3" xfId="1107"/>
    <cellStyle name="Обычный 6 12 2 3 2" xfId="2150"/>
    <cellStyle name="Обычный 6 12 2 4" xfId="1108"/>
    <cellStyle name="Обычный 6 12 2 4 2" xfId="2673"/>
    <cellStyle name="Обычный 6 12 2 5" xfId="1622"/>
    <cellStyle name="Обычный 6 12 2 6" xfId="2411"/>
    <cellStyle name="Обычный 6 12 2_20" xfId="1109"/>
    <cellStyle name="Обычный 6 12 3" xfId="1110"/>
    <cellStyle name="Обычный 6 12 3 2" xfId="1764"/>
    <cellStyle name="Обычный 6 12 4" xfId="1111"/>
    <cellStyle name="Обычный 6 12 4 2" xfId="2026"/>
    <cellStyle name="Обычный 6 12 5" xfId="1112"/>
    <cellStyle name="Обычный 6 12 5 2" xfId="2674"/>
    <cellStyle name="Обычный 6 12 6" xfId="1481"/>
    <cellStyle name="Обычный 6 12 7" xfId="2410"/>
    <cellStyle name="Обычный 6 12_20" xfId="1113"/>
    <cellStyle name="Обычный 6 13" xfId="267"/>
    <cellStyle name="Обычный 6 13 2" xfId="268"/>
    <cellStyle name="Обычный 6 13 2 2" xfId="1114"/>
    <cellStyle name="Обычный 6 13 2 2 2" xfId="1898"/>
    <cellStyle name="Обычный 6 13 2 3" xfId="1115"/>
    <cellStyle name="Обычный 6 13 2 3 2" xfId="2161"/>
    <cellStyle name="Обычный 6 13 2 4" xfId="1116"/>
    <cellStyle name="Обычный 6 13 2 4 2" xfId="2675"/>
    <cellStyle name="Обычный 6 13 2 5" xfId="1633"/>
    <cellStyle name="Обычный 6 13 2 6" xfId="2413"/>
    <cellStyle name="Обычный 6 13 2_20" xfId="1117"/>
    <cellStyle name="Обычный 6 13 3" xfId="1118"/>
    <cellStyle name="Обычный 6 13 3 2" xfId="1775"/>
    <cellStyle name="Обычный 6 13 4" xfId="1119"/>
    <cellStyle name="Обычный 6 13 4 2" xfId="2037"/>
    <cellStyle name="Обычный 6 13 5" xfId="1120"/>
    <cellStyle name="Обычный 6 13 5 2" xfId="2676"/>
    <cellStyle name="Обычный 6 13 6" xfId="1492"/>
    <cellStyle name="Обычный 6 13 7" xfId="2412"/>
    <cellStyle name="Обычный 6 13_20" xfId="1121"/>
    <cellStyle name="Обычный 6 14" xfId="269"/>
    <cellStyle name="Обычный 6 14 2" xfId="270"/>
    <cellStyle name="Обычный 6 14 2 2" xfId="1122"/>
    <cellStyle name="Обычный 6 14 2 2 2" xfId="1909"/>
    <cellStyle name="Обычный 6 14 2 3" xfId="1123"/>
    <cellStyle name="Обычный 6 14 2 3 2" xfId="2172"/>
    <cellStyle name="Обычный 6 14 2 4" xfId="1124"/>
    <cellStyle name="Обычный 6 14 2 4 2" xfId="2677"/>
    <cellStyle name="Обычный 6 14 2 5" xfId="1644"/>
    <cellStyle name="Обычный 6 14 2 6" xfId="2415"/>
    <cellStyle name="Обычный 6 14 2_20" xfId="1125"/>
    <cellStyle name="Обычный 6 14 3" xfId="1126"/>
    <cellStyle name="Обычный 6 14 3 2" xfId="1786"/>
    <cellStyle name="Обычный 6 14 4" xfId="1127"/>
    <cellStyle name="Обычный 6 14 4 2" xfId="2048"/>
    <cellStyle name="Обычный 6 14 5" xfId="1128"/>
    <cellStyle name="Обычный 6 14 5 2" xfId="2678"/>
    <cellStyle name="Обычный 6 14 6" xfId="1504"/>
    <cellStyle name="Обычный 6 14 7" xfId="2414"/>
    <cellStyle name="Обычный 6 14_20" xfId="1129"/>
    <cellStyle name="Обычный 6 15" xfId="271"/>
    <cellStyle name="Обычный 6 15 2" xfId="272"/>
    <cellStyle name="Обычный 6 15 2 2" xfId="1130"/>
    <cellStyle name="Обычный 6 15 2 2 2" xfId="1920"/>
    <cellStyle name="Обычный 6 15 2 3" xfId="1131"/>
    <cellStyle name="Обычный 6 15 2 3 2" xfId="2183"/>
    <cellStyle name="Обычный 6 15 2 4" xfId="1132"/>
    <cellStyle name="Обычный 6 15 2 4 2" xfId="2679"/>
    <cellStyle name="Обычный 6 15 2 5" xfId="1655"/>
    <cellStyle name="Обычный 6 15 2 6" xfId="2417"/>
    <cellStyle name="Обычный 6 15 2_20" xfId="1133"/>
    <cellStyle name="Обычный 6 15 3" xfId="1134"/>
    <cellStyle name="Обычный 6 15 3 2" xfId="1797"/>
    <cellStyle name="Обычный 6 15 4" xfId="1135"/>
    <cellStyle name="Обычный 6 15 4 2" xfId="2059"/>
    <cellStyle name="Обычный 6 15 5" xfId="1136"/>
    <cellStyle name="Обычный 6 15 5 2" xfId="2680"/>
    <cellStyle name="Обычный 6 15 6" xfId="1515"/>
    <cellStyle name="Обычный 6 15 7" xfId="2416"/>
    <cellStyle name="Обычный 6 15_20" xfId="1137"/>
    <cellStyle name="Обычный 6 16" xfId="273"/>
    <cellStyle name="Обычный 6 16 2" xfId="274"/>
    <cellStyle name="Обычный 6 16 2 2" xfId="1138"/>
    <cellStyle name="Обычный 6 16 2 2 2" xfId="1936"/>
    <cellStyle name="Обычный 6 16 2 3" xfId="1139"/>
    <cellStyle name="Обычный 6 16 2 3 2" xfId="2199"/>
    <cellStyle name="Обычный 6 16 2 4" xfId="1140"/>
    <cellStyle name="Обычный 6 16 2 4 2" xfId="2681"/>
    <cellStyle name="Обычный 6 16 2 5" xfId="1671"/>
    <cellStyle name="Обычный 6 16 2 6" xfId="2419"/>
    <cellStyle name="Обычный 6 16 2_20" xfId="1141"/>
    <cellStyle name="Обычный 6 16 3" xfId="1142"/>
    <cellStyle name="Обычный 6 16 3 2" xfId="1813"/>
    <cellStyle name="Обычный 6 16 4" xfId="1143"/>
    <cellStyle name="Обычный 6 16 4 2" xfId="2075"/>
    <cellStyle name="Обычный 6 16 5" xfId="1144"/>
    <cellStyle name="Обычный 6 16 5 2" xfId="2682"/>
    <cellStyle name="Обычный 6 16 6" xfId="1531"/>
    <cellStyle name="Обычный 6 16 7" xfId="2418"/>
    <cellStyle name="Обычный 6 16_20" xfId="1145"/>
    <cellStyle name="Обычный 6 17" xfId="275"/>
    <cellStyle name="Обычный 6 17 2" xfId="1146"/>
    <cellStyle name="Обычный 6 17 2 2" xfId="1830"/>
    <cellStyle name="Обычный 6 17 3" xfId="1147"/>
    <cellStyle name="Обычный 6 17 3 2" xfId="2092"/>
    <cellStyle name="Обычный 6 17 4" xfId="1148"/>
    <cellStyle name="Обычный 6 17 4 2" xfId="2683"/>
    <cellStyle name="Обычный 6 17 5" xfId="1548"/>
    <cellStyle name="Обычный 6 17 6" xfId="2420"/>
    <cellStyle name="Обычный 6 17_20" xfId="1149"/>
    <cellStyle name="Обычный 6 18" xfId="276"/>
    <cellStyle name="Обычный 6 18 2" xfId="1150"/>
    <cellStyle name="Обычный 6 18 2 2" xfId="1708"/>
    <cellStyle name="Обычный 6 18 3" xfId="1151"/>
    <cellStyle name="Обычный 6 18 3 2" xfId="1970"/>
    <cellStyle name="Обычный 6 18 4" xfId="1152"/>
    <cellStyle name="Обычный 6 18 4 2" xfId="2684"/>
    <cellStyle name="Обычный 6 18 5" xfId="1566"/>
    <cellStyle name="Обычный 6 18 6" xfId="2421"/>
    <cellStyle name="Обычный 6 18_20" xfId="1153"/>
    <cellStyle name="Обычный 6 19" xfId="1154"/>
    <cellStyle name="Обычный 6 19 2" xfId="1690"/>
    <cellStyle name="Обычный 6 2" xfId="277"/>
    <cellStyle name="Обычный 6 2 2" xfId="278"/>
    <cellStyle name="Обычный 6 2 2 2" xfId="1155"/>
    <cellStyle name="Обычный 6 2 2 2 2" xfId="1847"/>
    <cellStyle name="Обычный 6 2 2 3" xfId="1156"/>
    <cellStyle name="Обычный 6 2 2 3 2" xfId="2109"/>
    <cellStyle name="Обычный 6 2 2 4" xfId="1157"/>
    <cellStyle name="Обычный 6 2 2 4 2" xfId="2685"/>
    <cellStyle name="Обычный 6 2 2 5" xfId="1570"/>
    <cellStyle name="Обычный 6 2 2 6" xfId="2423"/>
    <cellStyle name="Обычный 6 2 2_20" xfId="1158"/>
    <cellStyle name="Обычный 6 2 3" xfId="1159"/>
    <cellStyle name="Обычный 6 2 3 2" xfId="1712"/>
    <cellStyle name="Обычный 6 2 4" xfId="1160"/>
    <cellStyle name="Обычный 6 2 4 2" xfId="1974"/>
    <cellStyle name="Обычный 6 2 5" xfId="1161"/>
    <cellStyle name="Обычный 6 2 5 2" xfId="2686"/>
    <cellStyle name="Обычный 6 2 6" xfId="1429"/>
    <cellStyle name="Обычный 6 2 7" xfId="2422"/>
    <cellStyle name="Обычный 6 2_20" xfId="1162"/>
    <cellStyle name="Обычный 6 20" xfId="1163"/>
    <cellStyle name="Обычный 6 20 2" xfId="1952"/>
    <cellStyle name="Обычный 6 21" xfId="1164"/>
    <cellStyle name="Обычный 6 21 2" xfId="2687"/>
    <cellStyle name="Обычный 6 22" xfId="1425"/>
    <cellStyle name="Обычный 6 23" xfId="2405"/>
    <cellStyle name="Обычный 6 3" xfId="279"/>
    <cellStyle name="Обычный 6 3 2" xfId="280"/>
    <cellStyle name="Обычный 6 3 2 2" xfId="1165"/>
    <cellStyle name="Обычный 6 3 2 2 2" xfId="1850"/>
    <cellStyle name="Обычный 6 3 2 3" xfId="1166"/>
    <cellStyle name="Обычный 6 3 2 3 2" xfId="2112"/>
    <cellStyle name="Обычный 6 3 2 4" xfId="1167"/>
    <cellStyle name="Обычный 6 3 2 4 2" xfId="2688"/>
    <cellStyle name="Обычный 6 3 2 5" xfId="1574"/>
    <cellStyle name="Обычный 6 3 2 6" xfId="2425"/>
    <cellStyle name="Обычный 6 3 2_20" xfId="1168"/>
    <cellStyle name="Обычный 6 3 3" xfId="1169"/>
    <cellStyle name="Обычный 6 3 3 2" xfId="1716"/>
    <cellStyle name="Обычный 6 3 4" xfId="1170"/>
    <cellStyle name="Обычный 6 3 4 2" xfId="1978"/>
    <cellStyle name="Обычный 6 3 5" xfId="1171"/>
    <cellStyle name="Обычный 6 3 5 2" xfId="2689"/>
    <cellStyle name="Обычный 6 3 6" xfId="1433"/>
    <cellStyle name="Обычный 6 3 7" xfId="2424"/>
    <cellStyle name="Обычный 6 3_20" xfId="1172"/>
    <cellStyle name="Обычный 6 4" xfId="281"/>
    <cellStyle name="Обычный 6 4 2" xfId="282"/>
    <cellStyle name="Обычный 6 4 2 2" xfId="1173"/>
    <cellStyle name="Обычный 6 4 2 2 2" xfId="1853"/>
    <cellStyle name="Обычный 6 4 2 3" xfId="1174"/>
    <cellStyle name="Обычный 6 4 2 3 2" xfId="2115"/>
    <cellStyle name="Обычный 6 4 2 4" xfId="1175"/>
    <cellStyle name="Обычный 6 4 2 4 2" xfId="2690"/>
    <cellStyle name="Обычный 6 4 2 5" xfId="1578"/>
    <cellStyle name="Обычный 6 4 2 6" xfId="2427"/>
    <cellStyle name="Обычный 6 4 2_20" xfId="1176"/>
    <cellStyle name="Обычный 6 4 3" xfId="1177"/>
    <cellStyle name="Обычный 6 4 3 2" xfId="1720"/>
    <cellStyle name="Обычный 6 4 4" xfId="1178"/>
    <cellStyle name="Обычный 6 4 4 2" xfId="1982"/>
    <cellStyle name="Обычный 6 4 5" xfId="1179"/>
    <cellStyle name="Обычный 6 4 5 2" xfId="2691"/>
    <cellStyle name="Обычный 6 4 6" xfId="1437"/>
    <cellStyle name="Обычный 6 4 7" xfId="2426"/>
    <cellStyle name="Обычный 6 4_20" xfId="1180"/>
    <cellStyle name="Обычный 6 5" xfId="283"/>
    <cellStyle name="Обычный 6 5 2" xfId="284"/>
    <cellStyle name="Обычный 6 5 2 2" xfId="1181"/>
    <cellStyle name="Обычный 6 5 2 2 2" xfId="1856"/>
    <cellStyle name="Обычный 6 5 2 3" xfId="1182"/>
    <cellStyle name="Обычный 6 5 2 3 2" xfId="2118"/>
    <cellStyle name="Обычный 6 5 2 4" xfId="1183"/>
    <cellStyle name="Обычный 6 5 2 4 2" xfId="2692"/>
    <cellStyle name="Обычный 6 5 2 5" xfId="1582"/>
    <cellStyle name="Обычный 6 5 2 6" xfId="2429"/>
    <cellStyle name="Обычный 6 5 2_20" xfId="1184"/>
    <cellStyle name="Обычный 6 5 3" xfId="1185"/>
    <cellStyle name="Обычный 6 5 3 2" xfId="1724"/>
    <cellStyle name="Обычный 6 5 4" xfId="1186"/>
    <cellStyle name="Обычный 6 5 4 2" xfId="1986"/>
    <cellStyle name="Обычный 6 5 5" xfId="1187"/>
    <cellStyle name="Обычный 6 5 5 2" xfId="2693"/>
    <cellStyle name="Обычный 6 5 6" xfId="1441"/>
    <cellStyle name="Обычный 6 5 7" xfId="2428"/>
    <cellStyle name="Обычный 6 5_20" xfId="1188"/>
    <cellStyle name="Обычный 6 6" xfId="285"/>
    <cellStyle name="Обычный 6 6 2" xfId="286"/>
    <cellStyle name="Обычный 6 6 2 2" xfId="1189"/>
    <cellStyle name="Обычный 6 6 2 2 2" xfId="1859"/>
    <cellStyle name="Обычный 6 6 2 3" xfId="1190"/>
    <cellStyle name="Обычный 6 6 2 3 2" xfId="2121"/>
    <cellStyle name="Обычный 6 6 2 4" xfId="1191"/>
    <cellStyle name="Обычный 6 6 2 4 2" xfId="2694"/>
    <cellStyle name="Обычный 6 6 2 5" xfId="1586"/>
    <cellStyle name="Обычный 6 6 2 6" xfId="2431"/>
    <cellStyle name="Обычный 6 6 2_20" xfId="1192"/>
    <cellStyle name="Обычный 6 6 3" xfId="1193"/>
    <cellStyle name="Обычный 6 6 3 2" xfId="1728"/>
    <cellStyle name="Обычный 6 6 4" xfId="1194"/>
    <cellStyle name="Обычный 6 6 4 2" xfId="1990"/>
    <cellStyle name="Обычный 6 6 5" xfId="1195"/>
    <cellStyle name="Обычный 6 6 5 2" xfId="2695"/>
    <cellStyle name="Обычный 6 6 6" xfId="1445"/>
    <cellStyle name="Обычный 6 6 7" xfId="2430"/>
    <cellStyle name="Обычный 6 6_20" xfId="1196"/>
    <cellStyle name="Обычный 6 7" xfId="287"/>
    <cellStyle name="Обычный 6 7 2" xfId="288"/>
    <cellStyle name="Обычный 6 7 2 2" xfId="1197"/>
    <cellStyle name="Обычный 6 7 2 2 2" xfId="1862"/>
    <cellStyle name="Обычный 6 7 2 3" xfId="1198"/>
    <cellStyle name="Обычный 6 7 2 3 2" xfId="2124"/>
    <cellStyle name="Обычный 6 7 2 4" xfId="1199"/>
    <cellStyle name="Обычный 6 7 2 4 2" xfId="2696"/>
    <cellStyle name="Обычный 6 7 2 5" xfId="1590"/>
    <cellStyle name="Обычный 6 7 2 6" xfId="2433"/>
    <cellStyle name="Обычный 6 7 2_20" xfId="1200"/>
    <cellStyle name="Обычный 6 7 3" xfId="1201"/>
    <cellStyle name="Обычный 6 7 3 2" xfId="1732"/>
    <cellStyle name="Обычный 6 7 4" xfId="1202"/>
    <cellStyle name="Обычный 6 7 4 2" xfId="1994"/>
    <cellStyle name="Обычный 6 7 5" xfId="1203"/>
    <cellStyle name="Обычный 6 7 5 2" xfId="2697"/>
    <cellStyle name="Обычный 6 7 6" xfId="1449"/>
    <cellStyle name="Обычный 6 7 7" xfId="2432"/>
    <cellStyle name="Обычный 6 7_20" xfId="1204"/>
    <cellStyle name="Обычный 6 8" xfId="289"/>
    <cellStyle name="Обычный 6 8 2" xfId="290"/>
    <cellStyle name="Обычный 6 8 2 2" xfId="1205"/>
    <cellStyle name="Обычный 6 8 2 2 2" xfId="1865"/>
    <cellStyle name="Обычный 6 8 2 3" xfId="1206"/>
    <cellStyle name="Обычный 6 8 2 3 2" xfId="2127"/>
    <cellStyle name="Обычный 6 8 2 4" xfId="1207"/>
    <cellStyle name="Обычный 6 8 2 4 2" xfId="2698"/>
    <cellStyle name="Обычный 6 8 2 5" xfId="1594"/>
    <cellStyle name="Обычный 6 8 2 6" xfId="2435"/>
    <cellStyle name="Обычный 6 8 2_20" xfId="1208"/>
    <cellStyle name="Обычный 6 8 3" xfId="1209"/>
    <cellStyle name="Обычный 6 8 3 2" xfId="1736"/>
    <cellStyle name="Обычный 6 8 4" xfId="1210"/>
    <cellStyle name="Обычный 6 8 4 2" xfId="1998"/>
    <cellStyle name="Обычный 6 8 5" xfId="1211"/>
    <cellStyle name="Обычный 6 8 5 2" xfId="2699"/>
    <cellStyle name="Обычный 6 8 6" xfId="1453"/>
    <cellStyle name="Обычный 6 8 7" xfId="2434"/>
    <cellStyle name="Обычный 6 8_20" xfId="1212"/>
    <cellStyle name="Обычный 6 9" xfId="291"/>
    <cellStyle name="Обычный 6 9 2" xfId="292"/>
    <cellStyle name="Обычный 6 9 2 2" xfId="1213"/>
    <cellStyle name="Обычный 6 9 2 2 2" xfId="1868"/>
    <cellStyle name="Обычный 6 9 2 3" xfId="1214"/>
    <cellStyle name="Обычный 6 9 2 3 2" xfId="2130"/>
    <cellStyle name="Обычный 6 9 2 4" xfId="1215"/>
    <cellStyle name="Обычный 6 9 2 4 2" xfId="2700"/>
    <cellStyle name="Обычный 6 9 2 5" xfId="1598"/>
    <cellStyle name="Обычный 6 9 2 6" xfId="2437"/>
    <cellStyle name="Обычный 6 9 2_20" xfId="1216"/>
    <cellStyle name="Обычный 6 9 3" xfId="1217"/>
    <cellStyle name="Обычный 6 9 3 2" xfId="1740"/>
    <cellStyle name="Обычный 6 9 4" xfId="1218"/>
    <cellStyle name="Обычный 6 9 4 2" xfId="2002"/>
    <cellStyle name="Обычный 6 9 5" xfId="1219"/>
    <cellStyle name="Обычный 6 9 5 2" xfId="2701"/>
    <cellStyle name="Обычный 6 9 6" xfId="1457"/>
    <cellStyle name="Обычный 6 9 7" xfId="2436"/>
    <cellStyle name="Обычный 6 9_20" xfId="1220"/>
    <cellStyle name="Обычный 6_20" xfId="1221"/>
    <cellStyle name="Обычный 7" xfId="293"/>
    <cellStyle name="Обычный 7 10" xfId="294"/>
    <cellStyle name="Обычный 7 10 2" xfId="295"/>
    <cellStyle name="Обычный 7 10 2 2" xfId="1222"/>
    <cellStyle name="Обычный 7 10 2 2 2" xfId="1873"/>
    <cellStyle name="Обычный 7 10 2 3" xfId="1223"/>
    <cellStyle name="Обычный 7 10 2 3 2" xfId="2135"/>
    <cellStyle name="Обычный 7 10 2 4" xfId="1224"/>
    <cellStyle name="Обычный 7 10 2 4 2" xfId="2702"/>
    <cellStyle name="Обычный 7 10 2 5" xfId="1604"/>
    <cellStyle name="Обычный 7 10 2 6" xfId="2440"/>
    <cellStyle name="Обычный 7 10 2_20" xfId="1225"/>
    <cellStyle name="Обычный 7 10 3" xfId="1226"/>
    <cellStyle name="Обычный 7 10 3 2" xfId="1746"/>
    <cellStyle name="Обычный 7 10 4" xfId="1227"/>
    <cellStyle name="Обычный 7 10 4 2" xfId="2008"/>
    <cellStyle name="Обычный 7 10 5" xfId="1228"/>
    <cellStyle name="Обычный 7 10 5 2" xfId="2703"/>
    <cellStyle name="Обычный 7 10 6" xfId="1463"/>
    <cellStyle name="Обычный 7 10 7" xfId="2439"/>
    <cellStyle name="Обычный 7 10_20" xfId="1229"/>
    <cellStyle name="Обычный 7 11" xfId="296"/>
    <cellStyle name="Обычный 7 11 2" xfId="297"/>
    <cellStyle name="Обычный 7 11 2 2" xfId="1230"/>
    <cellStyle name="Обычный 7 11 2 2 2" xfId="1881"/>
    <cellStyle name="Обычный 7 11 2 3" xfId="1231"/>
    <cellStyle name="Обычный 7 11 2 3 2" xfId="2143"/>
    <cellStyle name="Обычный 7 11 2 4" xfId="1232"/>
    <cellStyle name="Обычный 7 11 2 4 2" xfId="2704"/>
    <cellStyle name="Обычный 7 11 2 5" xfId="1613"/>
    <cellStyle name="Обычный 7 11 2 6" xfId="2442"/>
    <cellStyle name="Обычный 7 11 2_20" xfId="1233"/>
    <cellStyle name="Обычный 7 11 3" xfId="1234"/>
    <cellStyle name="Обычный 7 11 3 2" xfId="1755"/>
    <cellStyle name="Обычный 7 11 4" xfId="1235"/>
    <cellStyle name="Обычный 7 11 4 2" xfId="2017"/>
    <cellStyle name="Обычный 7 11 5" xfId="1236"/>
    <cellStyle name="Обычный 7 11 5 2" xfId="2705"/>
    <cellStyle name="Обычный 7 11 6" xfId="1472"/>
    <cellStyle name="Обычный 7 11 7" xfId="2441"/>
    <cellStyle name="Обычный 7 11_20" xfId="1237"/>
    <cellStyle name="Обычный 7 12" xfId="298"/>
    <cellStyle name="Обычный 7 12 2" xfId="299"/>
    <cellStyle name="Обычный 7 12 2 2" xfId="1238"/>
    <cellStyle name="Обычный 7 12 2 2 2" xfId="1889"/>
    <cellStyle name="Обычный 7 12 2 3" xfId="1239"/>
    <cellStyle name="Обычный 7 12 2 3 2" xfId="2151"/>
    <cellStyle name="Обычный 7 12 2 4" xfId="1240"/>
    <cellStyle name="Обычный 7 12 2 4 2" xfId="2706"/>
    <cellStyle name="Обычный 7 12 2 5" xfId="1623"/>
    <cellStyle name="Обычный 7 12 2 6" xfId="2444"/>
    <cellStyle name="Обычный 7 12 2_20" xfId="1241"/>
    <cellStyle name="Обычный 7 12 3" xfId="1242"/>
    <cellStyle name="Обычный 7 12 3 2" xfId="1765"/>
    <cellStyle name="Обычный 7 12 4" xfId="1243"/>
    <cellStyle name="Обычный 7 12 4 2" xfId="2027"/>
    <cellStyle name="Обычный 7 12 5" xfId="1244"/>
    <cellStyle name="Обычный 7 12 5 2" xfId="2707"/>
    <cellStyle name="Обычный 7 12 6" xfId="1482"/>
    <cellStyle name="Обычный 7 12 7" xfId="2443"/>
    <cellStyle name="Обычный 7 12_20" xfId="1245"/>
    <cellStyle name="Обычный 7 13" xfId="300"/>
    <cellStyle name="Обычный 7 13 2" xfId="301"/>
    <cellStyle name="Обычный 7 13 2 2" xfId="1246"/>
    <cellStyle name="Обычный 7 13 2 2 2" xfId="1899"/>
    <cellStyle name="Обычный 7 13 2 3" xfId="1247"/>
    <cellStyle name="Обычный 7 13 2 3 2" xfId="2162"/>
    <cellStyle name="Обычный 7 13 2 4" xfId="1248"/>
    <cellStyle name="Обычный 7 13 2 4 2" xfId="2708"/>
    <cellStyle name="Обычный 7 13 2 5" xfId="1634"/>
    <cellStyle name="Обычный 7 13 2 6" xfId="2446"/>
    <cellStyle name="Обычный 7 13 2_20" xfId="1249"/>
    <cellStyle name="Обычный 7 13 3" xfId="1250"/>
    <cellStyle name="Обычный 7 13 3 2" xfId="1776"/>
    <cellStyle name="Обычный 7 13 4" xfId="1251"/>
    <cellStyle name="Обычный 7 13 4 2" xfId="2038"/>
    <cellStyle name="Обычный 7 13 5" xfId="1252"/>
    <cellStyle name="Обычный 7 13 5 2" xfId="2709"/>
    <cellStyle name="Обычный 7 13 6" xfId="1493"/>
    <cellStyle name="Обычный 7 13 7" xfId="2445"/>
    <cellStyle name="Обычный 7 13_20" xfId="1253"/>
    <cellStyle name="Обычный 7 14" xfId="302"/>
    <cellStyle name="Обычный 7 14 2" xfId="303"/>
    <cellStyle name="Обычный 7 14 2 2" xfId="1254"/>
    <cellStyle name="Обычный 7 14 2 2 2" xfId="1910"/>
    <cellStyle name="Обычный 7 14 2 3" xfId="1255"/>
    <cellStyle name="Обычный 7 14 2 3 2" xfId="2173"/>
    <cellStyle name="Обычный 7 14 2 4" xfId="1256"/>
    <cellStyle name="Обычный 7 14 2 4 2" xfId="2710"/>
    <cellStyle name="Обычный 7 14 2 5" xfId="1645"/>
    <cellStyle name="Обычный 7 14 2 6" xfId="2448"/>
    <cellStyle name="Обычный 7 14 2_20" xfId="1257"/>
    <cellStyle name="Обычный 7 14 3" xfId="1258"/>
    <cellStyle name="Обычный 7 14 3 2" xfId="1787"/>
    <cellStyle name="Обычный 7 14 4" xfId="1259"/>
    <cellStyle name="Обычный 7 14 4 2" xfId="2049"/>
    <cellStyle name="Обычный 7 14 5" xfId="1260"/>
    <cellStyle name="Обычный 7 14 5 2" xfId="2711"/>
    <cellStyle name="Обычный 7 14 6" xfId="1505"/>
    <cellStyle name="Обычный 7 14 7" xfId="2447"/>
    <cellStyle name="Обычный 7 14_20" xfId="1261"/>
    <cellStyle name="Обычный 7 15" xfId="304"/>
    <cellStyle name="Обычный 7 15 2" xfId="305"/>
    <cellStyle name="Обычный 7 15 2 2" xfId="1262"/>
    <cellStyle name="Обычный 7 15 2 2 2" xfId="1921"/>
    <cellStyle name="Обычный 7 15 2 3" xfId="1263"/>
    <cellStyle name="Обычный 7 15 2 3 2" xfId="2184"/>
    <cellStyle name="Обычный 7 15 2 4" xfId="1264"/>
    <cellStyle name="Обычный 7 15 2 4 2" xfId="2712"/>
    <cellStyle name="Обычный 7 15 2 5" xfId="1656"/>
    <cellStyle name="Обычный 7 15 2 6" xfId="2450"/>
    <cellStyle name="Обычный 7 15 2_20" xfId="1265"/>
    <cellStyle name="Обычный 7 15 3" xfId="1266"/>
    <cellStyle name="Обычный 7 15 3 2" xfId="1798"/>
    <cellStyle name="Обычный 7 15 4" xfId="1267"/>
    <cellStyle name="Обычный 7 15 4 2" xfId="2060"/>
    <cellStyle name="Обычный 7 15 5" xfId="1268"/>
    <cellStyle name="Обычный 7 15 5 2" xfId="2713"/>
    <cellStyle name="Обычный 7 15 6" xfId="1516"/>
    <cellStyle name="Обычный 7 15 7" xfId="2449"/>
    <cellStyle name="Обычный 7 15_20" xfId="1269"/>
    <cellStyle name="Обычный 7 16" xfId="306"/>
    <cellStyle name="Обычный 7 16 2" xfId="307"/>
    <cellStyle name="Обычный 7 16 2 2" xfId="1270"/>
    <cellStyle name="Обычный 7 16 2 2 2" xfId="1937"/>
    <cellStyle name="Обычный 7 16 2 3" xfId="1271"/>
    <cellStyle name="Обычный 7 16 2 3 2" xfId="2200"/>
    <cellStyle name="Обычный 7 16 2 4" xfId="1272"/>
    <cellStyle name="Обычный 7 16 2 4 2" xfId="2714"/>
    <cellStyle name="Обычный 7 16 2 5" xfId="1672"/>
    <cellStyle name="Обычный 7 16 2 6" xfId="2452"/>
    <cellStyle name="Обычный 7 16 2_20" xfId="1273"/>
    <cellStyle name="Обычный 7 16 3" xfId="1274"/>
    <cellStyle name="Обычный 7 16 3 2" xfId="1814"/>
    <cellStyle name="Обычный 7 16 4" xfId="1275"/>
    <cellStyle name="Обычный 7 16 4 2" xfId="2076"/>
    <cellStyle name="Обычный 7 16 5" xfId="1276"/>
    <cellStyle name="Обычный 7 16 5 2" xfId="2715"/>
    <cellStyle name="Обычный 7 16 6" xfId="1532"/>
    <cellStyle name="Обычный 7 16 7" xfId="2451"/>
    <cellStyle name="Обычный 7 16_20" xfId="1277"/>
    <cellStyle name="Обычный 7 17" xfId="308"/>
    <cellStyle name="Обычный 7 17 2" xfId="1278"/>
    <cellStyle name="Обычный 7 17 2 2" xfId="1831"/>
    <cellStyle name="Обычный 7 17 3" xfId="1279"/>
    <cellStyle name="Обычный 7 17 3 2" xfId="2093"/>
    <cellStyle name="Обычный 7 17 4" xfId="1280"/>
    <cellStyle name="Обычный 7 17 4 2" xfId="2716"/>
    <cellStyle name="Обычный 7 17 5" xfId="1549"/>
    <cellStyle name="Обычный 7 17 6" xfId="2453"/>
    <cellStyle name="Обычный 7 17_20" xfId="1281"/>
    <cellStyle name="Обычный 7 18" xfId="309"/>
    <cellStyle name="Обычный 7 18 2" xfId="1282"/>
    <cellStyle name="Обычный 7 18 2 2" xfId="1709"/>
    <cellStyle name="Обычный 7 18 3" xfId="1283"/>
    <cellStyle name="Обычный 7 18 3 2" xfId="1971"/>
    <cellStyle name="Обычный 7 18 4" xfId="1284"/>
    <cellStyle name="Обычный 7 18 4 2" xfId="2717"/>
    <cellStyle name="Обычный 7 18 5" xfId="1567"/>
    <cellStyle name="Обычный 7 18 6" xfId="2454"/>
    <cellStyle name="Обычный 7 18_20" xfId="1285"/>
    <cellStyle name="Обычный 7 19" xfId="1286"/>
    <cellStyle name="Обычный 7 19 2" xfId="1691"/>
    <cellStyle name="Обычный 7 2" xfId="310"/>
    <cellStyle name="Обычный 7 2 2" xfId="311"/>
    <cellStyle name="Обычный 7 2 2 2" xfId="1287"/>
    <cellStyle name="Обычный 7 2 2 2 2" xfId="1848"/>
    <cellStyle name="Обычный 7 2 2 3" xfId="1288"/>
    <cellStyle name="Обычный 7 2 2 3 2" xfId="2110"/>
    <cellStyle name="Обычный 7 2 2 4" xfId="1289"/>
    <cellStyle name="Обычный 7 2 2 4 2" xfId="2718"/>
    <cellStyle name="Обычный 7 2 2 5" xfId="1571"/>
    <cellStyle name="Обычный 7 2 2 6" xfId="2456"/>
    <cellStyle name="Обычный 7 2 2_20" xfId="1290"/>
    <cellStyle name="Обычный 7 2 3" xfId="1291"/>
    <cellStyle name="Обычный 7 2 3 2" xfId="1713"/>
    <cellStyle name="Обычный 7 2 4" xfId="1292"/>
    <cellStyle name="Обычный 7 2 4 2" xfId="1975"/>
    <cellStyle name="Обычный 7 2 5" xfId="1293"/>
    <cellStyle name="Обычный 7 2 5 2" xfId="2719"/>
    <cellStyle name="Обычный 7 2 6" xfId="1430"/>
    <cellStyle name="Обычный 7 2 7" xfId="2455"/>
    <cellStyle name="Обычный 7 2_20" xfId="1294"/>
    <cellStyle name="Обычный 7 20" xfId="1295"/>
    <cellStyle name="Обычный 7 20 2" xfId="1953"/>
    <cellStyle name="Обычный 7 21" xfId="1296"/>
    <cellStyle name="Обычный 7 21 2" xfId="2720"/>
    <cellStyle name="Обычный 7 22" xfId="1426"/>
    <cellStyle name="Обычный 7 23" xfId="2438"/>
    <cellStyle name="Обычный 7 3" xfId="312"/>
    <cellStyle name="Обычный 7 3 2" xfId="313"/>
    <cellStyle name="Обычный 7 3 2 2" xfId="1297"/>
    <cellStyle name="Обычный 7 3 2 2 2" xfId="1851"/>
    <cellStyle name="Обычный 7 3 2 3" xfId="1298"/>
    <cellStyle name="Обычный 7 3 2 3 2" xfId="2113"/>
    <cellStyle name="Обычный 7 3 2 4" xfId="1299"/>
    <cellStyle name="Обычный 7 3 2 4 2" xfId="2721"/>
    <cellStyle name="Обычный 7 3 2 5" xfId="1575"/>
    <cellStyle name="Обычный 7 3 2 6" xfId="2458"/>
    <cellStyle name="Обычный 7 3 2_20" xfId="1300"/>
    <cellStyle name="Обычный 7 3 3" xfId="1301"/>
    <cellStyle name="Обычный 7 3 3 2" xfId="1717"/>
    <cellStyle name="Обычный 7 3 4" xfId="1302"/>
    <cellStyle name="Обычный 7 3 4 2" xfId="1979"/>
    <cellStyle name="Обычный 7 3 5" xfId="1303"/>
    <cellStyle name="Обычный 7 3 5 2" xfId="2722"/>
    <cellStyle name="Обычный 7 3 6" xfId="1434"/>
    <cellStyle name="Обычный 7 3 7" xfId="2457"/>
    <cellStyle name="Обычный 7 3_20" xfId="1304"/>
    <cellStyle name="Обычный 7 4" xfId="314"/>
    <cellStyle name="Обычный 7 4 2" xfId="315"/>
    <cellStyle name="Обычный 7 4 2 2" xfId="1305"/>
    <cellStyle name="Обычный 7 4 2 2 2" xfId="1854"/>
    <cellStyle name="Обычный 7 4 2 3" xfId="1306"/>
    <cellStyle name="Обычный 7 4 2 3 2" xfId="2116"/>
    <cellStyle name="Обычный 7 4 2 4" xfId="1307"/>
    <cellStyle name="Обычный 7 4 2 4 2" xfId="2723"/>
    <cellStyle name="Обычный 7 4 2 5" xfId="1579"/>
    <cellStyle name="Обычный 7 4 2 6" xfId="2460"/>
    <cellStyle name="Обычный 7 4 2_20" xfId="1308"/>
    <cellStyle name="Обычный 7 4 3" xfId="1309"/>
    <cellStyle name="Обычный 7 4 3 2" xfId="1721"/>
    <cellStyle name="Обычный 7 4 4" xfId="1310"/>
    <cellStyle name="Обычный 7 4 4 2" xfId="1983"/>
    <cellStyle name="Обычный 7 4 5" xfId="1311"/>
    <cellStyle name="Обычный 7 4 5 2" xfId="2724"/>
    <cellStyle name="Обычный 7 4 6" xfId="1438"/>
    <cellStyle name="Обычный 7 4 7" xfId="2459"/>
    <cellStyle name="Обычный 7 4_20" xfId="1312"/>
    <cellStyle name="Обычный 7 5" xfId="316"/>
    <cellStyle name="Обычный 7 5 2" xfId="317"/>
    <cellStyle name="Обычный 7 5 2 2" xfId="1313"/>
    <cellStyle name="Обычный 7 5 2 2 2" xfId="1857"/>
    <cellStyle name="Обычный 7 5 2 3" xfId="1314"/>
    <cellStyle name="Обычный 7 5 2 3 2" xfId="2119"/>
    <cellStyle name="Обычный 7 5 2 4" xfId="1315"/>
    <cellStyle name="Обычный 7 5 2 4 2" xfId="2725"/>
    <cellStyle name="Обычный 7 5 2 5" xfId="1583"/>
    <cellStyle name="Обычный 7 5 2 6" xfId="2462"/>
    <cellStyle name="Обычный 7 5 2_20" xfId="1316"/>
    <cellStyle name="Обычный 7 5 3" xfId="1317"/>
    <cellStyle name="Обычный 7 5 3 2" xfId="1725"/>
    <cellStyle name="Обычный 7 5 4" xfId="1318"/>
    <cellStyle name="Обычный 7 5 4 2" xfId="1987"/>
    <cellStyle name="Обычный 7 5 5" xfId="1319"/>
    <cellStyle name="Обычный 7 5 5 2" xfId="2726"/>
    <cellStyle name="Обычный 7 5 6" xfId="1442"/>
    <cellStyle name="Обычный 7 5 7" xfId="2461"/>
    <cellStyle name="Обычный 7 5_20" xfId="1320"/>
    <cellStyle name="Обычный 7 6" xfId="318"/>
    <cellStyle name="Обычный 7 6 2" xfId="319"/>
    <cellStyle name="Обычный 7 6 2 2" xfId="1321"/>
    <cellStyle name="Обычный 7 6 2 2 2" xfId="1860"/>
    <cellStyle name="Обычный 7 6 2 3" xfId="1322"/>
    <cellStyle name="Обычный 7 6 2 3 2" xfId="2122"/>
    <cellStyle name="Обычный 7 6 2 4" xfId="1323"/>
    <cellStyle name="Обычный 7 6 2 4 2" xfId="2727"/>
    <cellStyle name="Обычный 7 6 2 5" xfId="1587"/>
    <cellStyle name="Обычный 7 6 2 6" xfId="2464"/>
    <cellStyle name="Обычный 7 6 2_20" xfId="1324"/>
    <cellStyle name="Обычный 7 6 3" xfId="1325"/>
    <cellStyle name="Обычный 7 6 3 2" xfId="1729"/>
    <cellStyle name="Обычный 7 6 4" xfId="1326"/>
    <cellStyle name="Обычный 7 6 4 2" xfId="1991"/>
    <cellStyle name="Обычный 7 6 5" xfId="1327"/>
    <cellStyle name="Обычный 7 6 5 2" xfId="2728"/>
    <cellStyle name="Обычный 7 6 6" xfId="1446"/>
    <cellStyle name="Обычный 7 6 7" xfId="2463"/>
    <cellStyle name="Обычный 7 6_20" xfId="1328"/>
    <cellStyle name="Обычный 7 7" xfId="320"/>
    <cellStyle name="Обычный 7 7 2" xfId="321"/>
    <cellStyle name="Обычный 7 7 2 2" xfId="1329"/>
    <cellStyle name="Обычный 7 7 2 2 2" xfId="1863"/>
    <cellStyle name="Обычный 7 7 2 3" xfId="1330"/>
    <cellStyle name="Обычный 7 7 2 3 2" xfId="2125"/>
    <cellStyle name="Обычный 7 7 2 4" xfId="1331"/>
    <cellStyle name="Обычный 7 7 2 4 2" xfId="2729"/>
    <cellStyle name="Обычный 7 7 2 5" xfId="1591"/>
    <cellStyle name="Обычный 7 7 2 6" xfId="2466"/>
    <cellStyle name="Обычный 7 7 2_20" xfId="1332"/>
    <cellStyle name="Обычный 7 7 3" xfId="1333"/>
    <cellStyle name="Обычный 7 7 3 2" xfId="1733"/>
    <cellStyle name="Обычный 7 7 4" xfId="1334"/>
    <cellStyle name="Обычный 7 7 4 2" xfId="1995"/>
    <cellStyle name="Обычный 7 7 5" xfId="1335"/>
    <cellStyle name="Обычный 7 7 5 2" xfId="2730"/>
    <cellStyle name="Обычный 7 7 6" xfId="1450"/>
    <cellStyle name="Обычный 7 7 7" xfId="2465"/>
    <cellStyle name="Обычный 7 7_20" xfId="1336"/>
    <cellStyle name="Обычный 7 8" xfId="322"/>
    <cellStyle name="Обычный 7 8 2" xfId="323"/>
    <cellStyle name="Обычный 7 8 2 2" xfId="1337"/>
    <cellStyle name="Обычный 7 8 2 2 2" xfId="1866"/>
    <cellStyle name="Обычный 7 8 2 3" xfId="1338"/>
    <cellStyle name="Обычный 7 8 2 3 2" xfId="2128"/>
    <cellStyle name="Обычный 7 8 2 4" xfId="1339"/>
    <cellStyle name="Обычный 7 8 2 4 2" xfId="2731"/>
    <cellStyle name="Обычный 7 8 2 5" xfId="1595"/>
    <cellStyle name="Обычный 7 8 2 6" xfId="2468"/>
    <cellStyle name="Обычный 7 8 2_20" xfId="1340"/>
    <cellStyle name="Обычный 7 8 3" xfId="1341"/>
    <cellStyle name="Обычный 7 8 3 2" xfId="1737"/>
    <cellStyle name="Обычный 7 8 4" xfId="1342"/>
    <cellStyle name="Обычный 7 8 4 2" xfId="1999"/>
    <cellStyle name="Обычный 7 8 5" xfId="1343"/>
    <cellStyle name="Обычный 7 8 5 2" xfId="2732"/>
    <cellStyle name="Обычный 7 8 6" xfId="1454"/>
    <cellStyle name="Обычный 7 8 7" xfId="2467"/>
    <cellStyle name="Обычный 7 8_20" xfId="1344"/>
    <cellStyle name="Обычный 7 9" xfId="324"/>
    <cellStyle name="Обычный 7 9 2" xfId="325"/>
    <cellStyle name="Обычный 7 9 2 2" xfId="1345"/>
    <cellStyle name="Обычный 7 9 2 2 2" xfId="1869"/>
    <cellStyle name="Обычный 7 9 2 3" xfId="1346"/>
    <cellStyle name="Обычный 7 9 2 3 2" xfId="2131"/>
    <cellStyle name="Обычный 7 9 2 4" xfId="1347"/>
    <cellStyle name="Обычный 7 9 2 4 2" xfId="2733"/>
    <cellStyle name="Обычный 7 9 2 5" xfId="1599"/>
    <cellStyle name="Обычный 7 9 2 6" xfId="2470"/>
    <cellStyle name="Обычный 7 9 2_20" xfId="1348"/>
    <cellStyle name="Обычный 7 9 3" xfId="1349"/>
    <cellStyle name="Обычный 7 9 3 2" xfId="1741"/>
    <cellStyle name="Обычный 7 9 4" xfId="1350"/>
    <cellStyle name="Обычный 7 9 4 2" xfId="2003"/>
    <cellStyle name="Обычный 7 9 5" xfId="1351"/>
    <cellStyle name="Обычный 7 9 5 2" xfId="2734"/>
    <cellStyle name="Обычный 7 9 6" xfId="1458"/>
    <cellStyle name="Обычный 7 9 7" xfId="2469"/>
    <cellStyle name="Обычный 7 9_20" xfId="1352"/>
    <cellStyle name="Обычный 7_20" xfId="1353"/>
    <cellStyle name="Обычный 8" xfId="326"/>
    <cellStyle name="Обычный 8 10" xfId="1354"/>
    <cellStyle name="Обычный 8 10 2" xfId="1959"/>
    <cellStyle name="Обычный 8 11" xfId="1355"/>
    <cellStyle name="Обычный 8 11 2" xfId="2735"/>
    <cellStyle name="Обычный 8 12" xfId="1478"/>
    <cellStyle name="Обычный 8 13" xfId="2471"/>
    <cellStyle name="Обычный 8 2" xfId="327"/>
    <cellStyle name="Обычный 8 2 2" xfId="328"/>
    <cellStyle name="Обычный 8 2 2 2" xfId="1356"/>
    <cellStyle name="Обычный 8 2 2 2 2" xfId="1687"/>
    <cellStyle name="Обычный 8 2 2 3" xfId="1357"/>
    <cellStyle name="Обычный 8 2 2 3 2" xfId="2157"/>
    <cellStyle name="Обычный 8 2 2 4" xfId="1358"/>
    <cellStyle name="Обычный 8 2 2 4 2" xfId="2736"/>
    <cellStyle name="Обычный 8 2 2 5" xfId="1629"/>
    <cellStyle name="Обычный 8 2 2 6" xfId="2473"/>
    <cellStyle name="Обычный 8 2 2_20" xfId="1359"/>
    <cellStyle name="Обычный 8 2 3" xfId="1360"/>
    <cellStyle name="Обычный 8 2 3 2" xfId="1771"/>
    <cellStyle name="Обычный 8 2 4" xfId="1361"/>
    <cellStyle name="Обычный 8 2 4 2" xfId="2033"/>
    <cellStyle name="Обычный 8 2 5" xfId="1362"/>
    <cellStyle name="Обычный 8 2 5 2" xfId="2737"/>
    <cellStyle name="Обычный 8 2 6" xfId="1488"/>
    <cellStyle name="Обычный 8 2 7" xfId="2472"/>
    <cellStyle name="Обычный 8 2_20" xfId="1363"/>
    <cellStyle name="Обычный 8 3" xfId="329"/>
    <cellStyle name="Обычный 8 3 2" xfId="330"/>
    <cellStyle name="Обычный 8 3 2 2" xfId="1364"/>
    <cellStyle name="Обычный 8 3 2 2 2" xfId="1905"/>
    <cellStyle name="Обычный 8 3 2 3" xfId="1365"/>
    <cellStyle name="Обычный 8 3 2 3 2" xfId="2168"/>
    <cellStyle name="Обычный 8 3 2 4" xfId="1366"/>
    <cellStyle name="Обычный 8 3 2 4 2" xfId="2738"/>
    <cellStyle name="Обычный 8 3 2 5" xfId="1640"/>
    <cellStyle name="Обычный 8 3 2 6" xfId="2475"/>
    <cellStyle name="Обычный 8 3 2_20" xfId="1367"/>
    <cellStyle name="Обычный 8 3 3" xfId="1368"/>
    <cellStyle name="Обычный 8 3 3 2" xfId="1782"/>
    <cellStyle name="Обычный 8 3 4" xfId="1369"/>
    <cellStyle name="Обычный 8 3 4 2" xfId="2044"/>
    <cellStyle name="Обычный 8 3 5" xfId="1370"/>
    <cellStyle name="Обычный 8 3 5 2" xfId="2739"/>
    <cellStyle name="Обычный 8 3 6" xfId="1499"/>
    <cellStyle name="Обычный 8 3 7" xfId="2474"/>
    <cellStyle name="Обычный 8 3_20" xfId="1371"/>
    <cellStyle name="Обычный 8 4" xfId="331"/>
    <cellStyle name="Обычный 8 4 2" xfId="332"/>
    <cellStyle name="Обычный 8 4 2 2" xfId="1372"/>
    <cellStyle name="Обычный 8 4 2 2 2" xfId="1916"/>
    <cellStyle name="Обычный 8 4 2 3" xfId="1373"/>
    <cellStyle name="Обычный 8 4 2 3 2" xfId="2179"/>
    <cellStyle name="Обычный 8 4 2 4" xfId="1374"/>
    <cellStyle name="Обычный 8 4 2 4 2" xfId="2740"/>
    <cellStyle name="Обычный 8 4 2 5" xfId="1651"/>
    <cellStyle name="Обычный 8 4 2 6" xfId="2477"/>
    <cellStyle name="Обычный 8 4 2_20" xfId="1375"/>
    <cellStyle name="Обычный 8 4 3" xfId="1376"/>
    <cellStyle name="Обычный 8 4 3 2" xfId="1793"/>
    <cellStyle name="Обычный 8 4 4" xfId="1377"/>
    <cellStyle name="Обычный 8 4 4 2" xfId="2055"/>
    <cellStyle name="Обычный 8 4 5" xfId="1378"/>
    <cellStyle name="Обычный 8 4 5 2" xfId="2741"/>
    <cellStyle name="Обычный 8 4 6" xfId="1511"/>
    <cellStyle name="Обычный 8 4 7" xfId="2476"/>
    <cellStyle name="Обычный 8 4_20" xfId="1379"/>
    <cellStyle name="Обычный 8 5" xfId="333"/>
    <cellStyle name="Обычный 8 5 2" xfId="334"/>
    <cellStyle name="Обычный 8 5 2 2" xfId="1380"/>
    <cellStyle name="Обычный 8 5 2 2 2" xfId="1927"/>
    <cellStyle name="Обычный 8 5 2 3" xfId="1381"/>
    <cellStyle name="Обычный 8 5 2 3 2" xfId="2190"/>
    <cellStyle name="Обычный 8 5 2 4" xfId="1382"/>
    <cellStyle name="Обычный 8 5 2 4 2" xfId="2742"/>
    <cellStyle name="Обычный 8 5 2 5" xfId="1662"/>
    <cellStyle name="Обычный 8 5 2 6" xfId="2479"/>
    <cellStyle name="Обычный 8 5 2_20" xfId="1383"/>
    <cellStyle name="Обычный 8 5 3" xfId="1384"/>
    <cellStyle name="Обычный 8 5 3 2" xfId="1804"/>
    <cellStyle name="Обычный 8 5 4" xfId="1385"/>
    <cellStyle name="Обычный 8 5 4 2" xfId="2066"/>
    <cellStyle name="Обычный 8 5 5" xfId="1386"/>
    <cellStyle name="Обычный 8 5 5 2" xfId="2743"/>
    <cellStyle name="Обычный 8 5 6" xfId="1522"/>
    <cellStyle name="Обычный 8 5 7" xfId="2478"/>
    <cellStyle name="Обычный 8 5_20" xfId="1387"/>
    <cellStyle name="Обычный 8 6" xfId="335"/>
    <cellStyle name="Обычный 8 6 2" xfId="336"/>
    <cellStyle name="Обычный 8 6 2 2" xfId="1388"/>
    <cellStyle name="Обычный 8 6 2 2 2" xfId="1943"/>
    <cellStyle name="Обычный 8 6 2 3" xfId="1389"/>
    <cellStyle name="Обычный 8 6 2 3 2" xfId="2206"/>
    <cellStyle name="Обычный 8 6 2 4" xfId="1390"/>
    <cellStyle name="Обычный 8 6 2 4 2" xfId="2744"/>
    <cellStyle name="Обычный 8 6 2 5" xfId="1678"/>
    <cellStyle name="Обычный 8 6 2 6" xfId="2481"/>
    <cellStyle name="Обычный 8 6 2_20" xfId="1391"/>
    <cellStyle name="Обычный 8 6 3" xfId="1392"/>
    <cellStyle name="Обычный 8 6 3 2" xfId="1820"/>
    <cellStyle name="Обычный 8 6 4" xfId="1393"/>
    <cellStyle name="Обычный 8 6 4 2" xfId="2082"/>
    <cellStyle name="Обычный 8 6 5" xfId="1394"/>
    <cellStyle name="Обычный 8 6 5 2" xfId="2745"/>
    <cellStyle name="Обычный 8 6 6" xfId="1538"/>
    <cellStyle name="Обычный 8 6 7" xfId="2480"/>
    <cellStyle name="Обычный 8 6_20" xfId="1395"/>
    <cellStyle name="Обычный 8 7" xfId="337"/>
    <cellStyle name="Обычный 8 7 2" xfId="1396"/>
    <cellStyle name="Обычный 8 7 2 2" xfId="1837"/>
    <cellStyle name="Обычный 8 7 3" xfId="1397"/>
    <cellStyle name="Обычный 8 7 3 2" xfId="2099"/>
    <cellStyle name="Обычный 8 7 4" xfId="1398"/>
    <cellStyle name="Обычный 8 7 4 2" xfId="2746"/>
    <cellStyle name="Обычный 8 7 5" xfId="1555"/>
    <cellStyle name="Обычный 8 7 6" xfId="2482"/>
    <cellStyle name="Обычный 8 7_20" xfId="1399"/>
    <cellStyle name="Обычный 8 8" xfId="338"/>
    <cellStyle name="Обычный 8 8 2" xfId="1400"/>
    <cellStyle name="Обычный 8 8 2 2" xfId="1761"/>
    <cellStyle name="Обычный 8 8 3" xfId="1401"/>
    <cellStyle name="Обычный 8 8 3 2" xfId="2023"/>
    <cellStyle name="Обычный 8 8 4" xfId="1402"/>
    <cellStyle name="Обычный 8 8 4 2" xfId="2747"/>
    <cellStyle name="Обычный 8 8 5" xfId="1619"/>
    <cellStyle name="Обычный 8 8 6" xfId="2483"/>
    <cellStyle name="Обычный 8 8_20" xfId="1403"/>
    <cellStyle name="Обычный 8 9" xfId="1404"/>
    <cellStyle name="Обычный 8 9 2" xfId="1697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8"/>
  <sheetViews>
    <sheetView tabSelected="1" topLeftCell="A10" zoomScale="55" zoomScaleNormal="55" workbookViewId="0">
      <selection activeCell="D90" sqref="D90"/>
    </sheetView>
  </sheetViews>
  <sheetFormatPr defaultRowHeight="12.75" x14ac:dyDescent="0.2"/>
  <cols>
    <col min="1" max="1" width="9.28515625" style="23" customWidth="1"/>
    <col min="2" max="2" width="32.7109375" style="23" customWidth="1"/>
    <col min="3" max="3" width="27.5703125" style="23" customWidth="1"/>
    <col min="4" max="4" width="36.42578125" style="23" customWidth="1"/>
    <col min="5" max="5" width="26.140625" style="23" customWidth="1"/>
    <col min="6" max="6" width="14" style="23" customWidth="1"/>
    <col min="7" max="7" width="15" style="23" customWidth="1"/>
    <col min="8" max="8" width="11.140625" style="122" customWidth="1"/>
    <col min="9" max="9" width="14" style="130" customWidth="1"/>
    <col min="10" max="10" width="56.85546875" style="23" customWidth="1"/>
    <col min="11" max="11" width="29.28515625" style="23" customWidth="1"/>
    <col min="12" max="12" width="55.7109375" style="23" customWidth="1"/>
    <col min="13" max="13" width="20.28515625" style="23" customWidth="1"/>
    <col min="14" max="14" width="14.5703125" style="23" customWidth="1"/>
    <col min="15" max="15" width="28.42578125" style="23" customWidth="1"/>
    <col min="16" max="16384" width="9.140625" style="23"/>
  </cols>
  <sheetData>
    <row r="1" spans="1:15" ht="15.75" x14ac:dyDescent="0.25">
      <c r="B1" s="24"/>
      <c r="C1" s="24"/>
      <c r="D1" s="24"/>
      <c r="E1" s="24"/>
      <c r="F1" s="24"/>
      <c r="G1" s="25"/>
      <c r="H1" s="26"/>
      <c r="I1" s="27"/>
      <c r="J1" s="280"/>
      <c r="K1" s="280"/>
      <c r="L1" s="280"/>
      <c r="M1" s="280"/>
      <c r="N1" s="280"/>
    </row>
    <row r="2" spans="1:15" ht="20.25" x14ac:dyDescent="0.3">
      <c r="A2" s="281" t="s">
        <v>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5" ht="20.25" x14ac:dyDescent="0.2">
      <c r="A3" s="282" t="s">
        <v>45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15" ht="21" thickBot="1" x14ac:dyDescent="0.25">
      <c r="A4" s="283" t="s">
        <v>46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</row>
    <row r="5" spans="1:15" x14ac:dyDescent="0.2">
      <c r="A5" s="284" t="s">
        <v>7</v>
      </c>
      <c r="B5" s="268" t="s">
        <v>8</v>
      </c>
      <c r="C5" s="268" t="s">
        <v>9</v>
      </c>
      <c r="D5" s="268" t="s">
        <v>10</v>
      </c>
      <c r="E5" s="268" t="s">
        <v>11</v>
      </c>
      <c r="F5" s="268" t="s">
        <v>12</v>
      </c>
      <c r="G5" s="268"/>
      <c r="H5" s="264" t="s">
        <v>13</v>
      </c>
      <c r="I5" s="266" t="s">
        <v>14</v>
      </c>
      <c r="J5" s="268" t="s">
        <v>15</v>
      </c>
      <c r="K5" s="268" t="s">
        <v>47</v>
      </c>
      <c r="L5" s="270" t="s">
        <v>48</v>
      </c>
      <c r="M5" s="268" t="s">
        <v>49</v>
      </c>
      <c r="N5" s="286" t="s">
        <v>16</v>
      </c>
    </row>
    <row r="6" spans="1:15" ht="13.5" thickBot="1" x14ac:dyDescent="0.25">
      <c r="A6" s="285"/>
      <c r="B6" s="269"/>
      <c r="C6" s="269"/>
      <c r="D6" s="269"/>
      <c r="E6" s="269"/>
      <c r="F6" s="28" t="s">
        <v>17</v>
      </c>
      <c r="G6" s="28" t="s">
        <v>18</v>
      </c>
      <c r="H6" s="265"/>
      <c r="I6" s="267"/>
      <c r="J6" s="269"/>
      <c r="K6" s="269"/>
      <c r="L6" s="271"/>
      <c r="M6" s="269"/>
      <c r="N6" s="287"/>
    </row>
    <row r="7" spans="1:15" ht="13.5" thickBot="1" x14ac:dyDescent="0.25">
      <c r="A7" s="29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1">
        <v>12</v>
      </c>
      <c r="M7" s="30">
        <v>13</v>
      </c>
      <c r="N7" s="32">
        <v>14</v>
      </c>
    </row>
    <row r="8" spans="1:15" ht="23.25" x14ac:dyDescent="0.2">
      <c r="A8" s="258" t="s">
        <v>50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60"/>
      <c r="O8" s="33"/>
    </row>
    <row r="9" spans="1:15" s="1" customFormat="1" ht="75" x14ac:dyDescent="0.2">
      <c r="A9" s="34">
        <v>1</v>
      </c>
      <c r="B9" s="16" t="s">
        <v>2</v>
      </c>
      <c r="C9" s="16" t="s">
        <v>51</v>
      </c>
      <c r="D9" s="21" t="s">
        <v>52</v>
      </c>
      <c r="E9" s="17" t="s">
        <v>53</v>
      </c>
      <c r="F9" s="13" t="s">
        <v>54</v>
      </c>
      <c r="G9" s="13" t="s">
        <v>55</v>
      </c>
      <c r="H9" s="22">
        <v>8.3333333333333332E-3</v>
      </c>
      <c r="I9" s="35">
        <v>25</v>
      </c>
      <c r="J9" s="36" t="s">
        <v>56</v>
      </c>
      <c r="K9" s="15" t="s">
        <v>176</v>
      </c>
      <c r="L9" s="21" t="s">
        <v>141</v>
      </c>
      <c r="M9" s="15">
        <v>551</v>
      </c>
      <c r="N9" s="37">
        <v>19</v>
      </c>
    </row>
    <row r="10" spans="1:15" s="1" customFormat="1" ht="56.25" x14ac:dyDescent="0.2">
      <c r="A10" s="34">
        <v>2</v>
      </c>
      <c r="B10" s="16" t="s">
        <v>2</v>
      </c>
      <c r="C10" s="16" t="s">
        <v>40</v>
      </c>
      <c r="D10" s="21" t="s">
        <v>57</v>
      </c>
      <c r="E10" s="17" t="s">
        <v>58</v>
      </c>
      <c r="F10" s="13" t="s">
        <v>59</v>
      </c>
      <c r="G10" s="13" t="s">
        <v>60</v>
      </c>
      <c r="H10" s="22">
        <v>9.930555555555555E-2</v>
      </c>
      <c r="I10" s="35">
        <v>12</v>
      </c>
      <c r="J10" s="38" t="s">
        <v>185</v>
      </c>
      <c r="K10" s="15" t="s">
        <v>182</v>
      </c>
      <c r="L10" s="21" t="s">
        <v>186</v>
      </c>
      <c r="M10" s="15">
        <v>17</v>
      </c>
      <c r="N10" s="37">
        <v>30</v>
      </c>
    </row>
    <row r="11" spans="1:15" s="1" customFormat="1" ht="56.25" customHeight="1" x14ac:dyDescent="0.2">
      <c r="A11" s="277">
        <v>3</v>
      </c>
      <c r="B11" s="276" t="s">
        <v>2</v>
      </c>
      <c r="C11" s="276" t="s">
        <v>40</v>
      </c>
      <c r="D11" s="273" t="s">
        <v>44</v>
      </c>
      <c r="E11" s="274" t="s">
        <v>61</v>
      </c>
      <c r="F11" s="13" t="s">
        <v>62</v>
      </c>
      <c r="G11" s="13" t="s">
        <v>63</v>
      </c>
      <c r="H11" s="22">
        <v>4.8611111111111112E-3</v>
      </c>
      <c r="I11" s="35">
        <v>60</v>
      </c>
      <c r="J11" s="278" t="s">
        <v>64</v>
      </c>
      <c r="K11" s="272" t="s">
        <v>175</v>
      </c>
      <c r="L11" s="273" t="s">
        <v>143</v>
      </c>
      <c r="M11" s="15">
        <v>3009</v>
      </c>
      <c r="N11" s="37">
        <v>20</v>
      </c>
    </row>
    <row r="12" spans="1:15" s="1" customFormat="1" ht="33" x14ac:dyDescent="0.2">
      <c r="A12" s="250"/>
      <c r="B12" s="252"/>
      <c r="C12" s="252"/>
      <c r="D12" s="223"/>
      <c r="E12" s="275"/>
      <c r="F12" s="13" t="s">
        <v>65</v>
      </c>
      <c r="G12" s="13" t="s">
        <v>66</v>
      </c>
      <c r="H12" s="22">
        <v>4.8611111111111112E-3</v>
      </c>
      <c r="I12" s="35">
        <v>60</v>
      </c>
      <c r="J12" s="279"/>
      <c r="K12" s="257"/>
      <c r="L12" s="223"/>
      <c r="M12" s="15">
        <v>3009</v>
      </c>
      <c r="N12" s="37">
        <v>20</v>
      </c>
    </row>
    <row r="13" spans="1:15" s="1" customFormat="1" ht="37.5" x14ac:dyDescent="0.2">
      <c r="A13" s="34">
        <v>4</v>
      </c>
      <c r="B13" s="16" t="s">
        <v>2</v>
      </c>
      <c r="C13" s="16" t="s">
        <v>42</v>
      </c>
      <c r="D13" s="21" t="s">
        <v>3</v>
      </c>
      <c r="E13" s="17" t="s">
        <v>67</v>
      </c>
      <c r="F13" s="13" t="s">
        <v>68</v>
      </c>
      <c r="G13" s="13" t="s">
        <v>69</v>
      </c>
      <c r="H13" s="22">
        <v>2.0833333333333333E-3</v>
      </c>
      <c r="I13" s="35">
        <v>10.5</v>
      </c>
      <c r="J13" s="36" t="s">
        <v>183</v>
      </c>
      <c r="K13" s="15" t="s">
        <v>175</v>
      </c>
      <c r="L13" s="21" t="s">
        <v>144</v>
      </c>
      <c r="M13" s="15">
        <v>929</v>
      </c>
      <c r="N13" s="37">
        <v>27</v>
      </c>
    </row>
    <row r="14" spans="1:15" s="1" customFormat="1" ht="111.75" customHeight="1" x14ac:dyDescent="0.2">
      <c r="A14" s="34">
        <v>5</v>
      </c>
      <c r="B14" s="16" t="s">
        <v>2</v>
      </c>
      <c r="C14" s="16" t="s">
        <v>42</v>
      </c>
      <c r="D14" s="21" t="s">
        <v>70</v>
      </c>
      <c r="E14" s="17" t="s">
        <v>178</v>
      </c>
      <c r="F14" s="13" t="s">
        <v>71</v>
      </c>
      <c r="G14" s="13" t="s">
        <v>72</v>
      </c>
      <c r="H14" s="22">
        <v>0.12013888888888889</v>
      </c>
      <c r="I14" s="35">
        <v>840</v>
      </c>
      <c r="J14" s="38" t="s">
        <v>177</v>
      </c>
      <c r="K14" s="15" t="s">
        <v>176</v>
      </c>
      <c r="L14" s="21" t="s">
        <v>179</v>
      </c>
      <c r="M14" s="15">
        <v>613</v>
      </c>
      <c r="N14" s="37">
        <v>27</v>
      </c>
    </row>
    <row r="15" spans="1:15" s="1" customFormat="1" ht="112.5" x14ac:dyDescent="0.2">
      <c r="A15" s="34">
        <v>6</v>
      </c>
      <c r="B15" s="16" t="s">
        <v>2</v>
      </c>
      <c r="C15" s="16" t="s">
        <v>73</v>
      </c>
      <c r="D15" s="21" t="s">
        <v>74</v>
      </c>
      <c r="E15" s="17" t="s">
        <v>114</v>
      </c>
      <c r="F15" s="13" t="s">
        <v>75</v>
      </c>
      <c r="G15" s="13" t="s">
        <v>76</v>
      </c>
      <c r="H15" s="22">
        <v>2.0833333333333332E-2</v>
      </c>
      <c r="I15" s="35">
        <v>12</v>
      </c>
      <c r="J15" s="168" t="s">
        <v>77</v>
      </c>
      <c r="K15" s="15" t="s">
        <v>180</v>
      </c>
      <c r="L15" s="21" t="s">
        <v>181</v>
      </c>
      <c r="M15" s="15">
        <v>219</v>
      </c>
      <c r="N15" s="37">
        <v>23</v>
      </c>
    </row>
    <row r="16" spans="1:15" ht="24" thickBot="1" x14ac:dyDescent="0.25">
      <c r="A16" s="232" t="s">
        <v>1</v>
      </c>
      <c r="B16" s="233"/>
      <c r="C16" s="233"/>
      <c r="D16" s="233"/>
      <c r="E16" s="233"/>
      <c r="F16" s="233"/>
      <c r="G16" s="234"/>
      <c r="H16" s="47">
        <f>SUM(H9:H15)</f>
        <v>0.26041666666666663</v>
      </c>
      <c r="I16" s="48">
        <f>SUM(I9:I15)</f>
        <v>1019.5</v>
      </c>
      <c r="J16" s="49"/>
      <c r="K16" s="49"/>
      <c r="L16" s="49"/>
      <c r="M16" s="50"/>
      <c r="N16" s="51"/>
    </row>
    <row r="17" spans="1:14" ht="23.25" x14ac:dyDescent="0.2">
      <c r="A17" s="240" t="s">
        <v>79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2"/>
    </row>
    <row r="18" spans="1:14" s="1" customFormat="1" ht="37.5" x14ac:dyDescent="0.2">
      <c r="A18" s="34">
        <v>7</v>
      </c>
      <c r="B18" s="16" t="s">
        <v>2</v>
      </c>
      <c r="C18" s="16" t="s">
        <v>80</v>
      </c>
      <c r="D18" s="21" t="s">
        <v>81</v>
      </c>
      <c r="E18" s="17" t="s">
        <v>67</v>
      </c>
      <c r="F18" s="13" t="s">
        <v>82</v>
      </c>
      <c r="G18" s="13" t="s">
        <v>83</v>
      </c>
      <c r="H18" s="22">
        <v>1.7361111111111112E-2</v>
      </c>
      <c r="I18" s="35">
        <v>5</v>
      </c>
      <c r="J18" s="36" t="s">
        <v>84</v>
      </c>
      <c r="K18" s="15" t="s">
        <v>184</v>
      </c>
      <c r="L18" s="21" t="s">
        <v>145</v>
      </c>
      <c r="M18" s="15">
        <v>70</v>
      </c>
      <c r="N18" s="37">
        <v>23</v>
      </c>
    </row>
    <row r="19" spans="1:14" s="1" customFormat="1" ht="37.5" x14ac:dyDescent="0.2">
      <c r="A19" s="34">
        <v>8</v>
      </c>
      <c r="B19" s="16" t="s">
        <v>2</v>
      </c>
      <c r="C19" s="16" t="s">
        <v>80</v>
      </c>
      <c r="D19" s="21" t="s">
        <v>78</v>
      </c>
      <c r="E19" s="17" t="s">
        <v>67</v>
      </c>
      <c r="F19" s="13" t="s">
        <v>85</v>
      </c>
      <c r="G19" s="13" t="s">
        <v>86</v>
      </c>
      <c r="H19" s="22">
        <v>0.93055555555555547</v>
      </c>
      <c r="I19" s="19">
        <v>170</v>
      </c>
      <c r="J19" s="36" t="s">
        <v>87</v>
      </c>
      <c r="K19" s="15" t="s">
        <v>175</v>
      </c>
      <c r="L19" s="21" t="s">
        <v>140</v>
      </c>
      <c r="M19" s="15">
        <v>70</v>
      </c>
      <c r="N19" s="37">
        <v>23</v>
      </c>
    </row>
    <row r="20" spans="1:14" s="1" customFormat="1" ht="75" x14ac:dyDescent="0.2">
      <c r="A20" s="34">
        <v>9</v>
      </c>
      <c r="B20" s="16" t="s">
        <v>2</v>
      </c>
      <c r="C20" s="16" t="s">
        <v>80</v>
      </c>
      <c r="D20" s="21" t="s">
        <v>88</v>
      </c>
      <c r="E20" s="17" t="s">
        <v>89</v>
      </c>
      <c r="F20" s="13" t="s">
        <v>90</v>
      </c>
      <c r="G20" s="13" t="s">
        <v>91</v>
      </c>
      <c r="H20" s="22">
        <v>1.0416666666666666E-2</v>
      </c>
      <c r="I20" s="35">
        <v>4</v>
      </c>
      <c r="J20" s="36" t="s">
        <v>92</v>
      </c>
      <c r="K20" s="15" t="s">
        <v>174</v>
      </c>
      <c r="L20" s="21" t="s">
        <v>187</v>
      </c>
      <c r="M20" s="15">
        <v>50</v>
      </c>
      <c r="N20" s="37">
        <v>18</v>
      </c>
    </row>
    <row r="21" spans="1:14" ht="19.5" thickBot="1" x14ac:dyDescent="0.25">
      <c r="A21" s="232" t="s">
        <v>1</v>
      </c>
      <c r="B21" s="233"/>
      <c r="C21" s="233"/>
      <c r="D21" s="233"/>
      <c r="E21" s="233"/>
      <c r="F21" s="233"/>
      <c r="G21" s="234"/>
      <c r="H21" s="47">
        <f>SUM(H18:H20)</f>
        <v>0.95833333333333326</v>
      </c>
      <c r="I21" s="52">
        <f>SUM(I18:I20)</f>
        <v>179</v>
      </c>
      <c r="J21" s="261"/>
      <c r="K21" s="262"/>
      <c r="L21" s="262"/>
      <c r="M21" s="262"/>
      <c r="N21" s="263"/>
    </row>
    <row r="22" spans="1:14" s="1" customFormat="1" ht="23.25" hidden="1" x14ac:dyDescent="0.2">
      <c r="A22" s="240" t="s">
        <v>93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2"/>
    </row>
    <row r="23" spans="1:14" s="1" customFormat="1" ht="18.75" hidden="1" x14ac:dyDescent="0.2">
      <c r="A23" s="34"/>
      <c r="B23" s="16"/>
      <c r="C23" s="12"/>
      <c r="D23" s="21"/>
      <c r="E23" s="21"/>
      <c r="F23" s="13"/>
      <c r="G23" s="13"/>
      <c r="H23" s="22"/>
      <c r="I23" s="35"/>
      <c r="J23" s="18"/>
      <c r="K23" s="15"/>
      <c r="L23" s="21"/>
      <c r="M23" s="15"/>
      <c r="N23" s="37"/>
    </row>
    <row r="24" spans="1:14" s="1" customFormat="1" ht="18.75" hidden="1" x14ac:dyDescent="0.2">
      <c r="A24" s="34"/>
      <c r="B24" s="16"/>
      <c r="C24" s="18"/>
      <c r="D24" s="21"/>
      <c r="E24" s="21"/>
      <c r="F24" s="13"/>
      <c r="G24" s="13"/>
      <c r="H24" s="22"/>
      <c r="I24" s="19"/>
      <c r="J24" s="21"/>
      <c r="K24" s="21"/>
      <c r="L24" s="21"/>
      <c r="M24" s="21"/>
      <c r="N24" s="37"/>
    </row>
    <row r="25" spans="1:14" s="1" customFormat="1" ht="18.75" hidden="1" x14ac:dyDescent="0.2">
      <c r="A25" s="34"/>
      <c r="B25" s="16"/>
      <c r="C25" s="18"/>
      <c r="D25" s="21"/>
      <c r="E25" s="21"/>
      <c r="F25" s="13"/>
      <c r="G25" s="13"/>
      <c r="H25" s="22"/>
      <c r="I25" s="19"/>
      <c r="J25" s="21"/>
      <c r="K25" s="21"/>
      <c r="L25" s="21"/>
      <c r="M25" s="21"/>
      <c r="N25" s="37"/>
    </row>
    <row r="26" spans="1:14" s="1" customFormat="1" ht="18.75" hidden="1" x14ac:dyDescent="0.2">
      <c r="A26" s="34"/>
      <c r="B26" s="16"/>
      <c r="C26" s="18"/>
      <c r="D26" s="21"/>
      <c r="E26" s="21"/>
      <c r="F26" s="13"/>
      <c r="G26" s="13"/>
      <c r="H26" s="22"/>
      <c r="I26" s="19"/>
      <c r="J26" s="21"/>
      <c r="K26" s="21"/>
      <c r="L26" s="21"/>
      <c r="M26" s="21"/>
      <c r="N26" s="37"/>
    </row>
    <row r="27" spans="1:14" s="1" customFormat="1" ht="19.5" hidden="1" thickBot="1" x14ac:dyDescent="0.25">
      <c r="A27" s="53"/>
      <c r="B27" s="39"/>
      <c r="C27" s="44"/>
      <c r="D27" s="40"/>
      <c r="E27" s="40"/>
      <c r="F27" s="41"/>
      <c r="G27" s="41"/>
      <c r="H27" s="42"/>
      <c r="I27" s="54"/>
      <c r="J27" s="40"/>
      <c r="K27" s="40"/>
      <c r="L27" s="40"/>
      <c r="M27" s="40"/>
      <c r="N27" s="46"/>
    </row>
    <row r="28" spans="1:14" s="1" customFormat="1" ht="24" hidden="1" thickBot="1" x14ac:dyDescent="0.25">
      <c r="A28" s="243" t="s">
        <v>1</v>
      </c>
      <c r="B28" s="244"/>
      <c r="C28" s="244"/>
      <c r="D28" s="244"/>
      <c r="E28" s="244"/>
      <c r="F28" s="244"/>
      <c r="G28" s="245"/>
      <c r="H28" s="55">
        <f>SUM(H23:H27)</f>
        <v>0</v>
      </c>
      <c r="I28" s="56">
        <f>SUM(I23:I27)</f>
        <v>0</v>
      </c>
      <c r="J28" s="57"/>
      <c r="K28" s="33"/>
      <c r="L28" s="33"/>
      <c r="M28" s="58"/>
      <c r="N28" s="59"/>
    </row>
    <row r="29" spans="1:14" s="1" customFormat="1" ht="24" hidden="1" thickBot="1" x14ac:dyDescent="0.25">
      <c r="A29" s="246" t="s">
        <v>94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8"/>
    </row>
    <row r="30" spans="1:14" s="1" customFormat="1" ht="18.75" hidden="1" x14ac:dyDescent="0.2">
      <c r="A30" s="34"/>
      <c r="B30" s="16"/>
      <c r="C30" s="12"/>
      <c r="D30" s="21"/>
      <c r="E30" s="21"/>
      <c r="F30" s="13"/>
      <c r="G30" s="13"/>
      <c r="H30" s="22"/>
      <c r="I30" s="35"/>
      <c r="J30" s="18"/>
      <c r="K30" s="15"/>
      <c r="L30" s="21"/>
      <c r="M30" s="15"/>
      <c r="N30" s="37"/>
    </row>
    <row r="31" spans="1:14" s="1" customFormat="1" ht="18.75" hidden="1" x14ac:dyDescent="0.2">
      <c r="A31" s="34"/>
      <c r="B31" s="16"/>
      <c r="C31" s="12"/>
      <c r="D31" s="21"/>
      <c r="E31" s="21"/>
      <c r="F31" s="13"/>
      <c r="G31" s="13"/>
      <c r="H31" s="22"/>
      <c r="I31" s="35"/>
      <c r="J31" s="18"/>
      <c r="K31" s="15"/>
      <c r="L31" s="21"/>
      <c r="M31" s="15"/>
      <c r="N31" s="37"/>
    </row>
    <row r="32" spans="1:14" s="1" customFormat="1" ht="18.75" hidden="1" x14ac:dyDescent="0.2">
      <c r="A32" s="34"/>
      <c r="B32" s="16"/>
      <c r="C32" s="12"/>
      <c r="D32" s="21"/>
      <c r="E32" s="21"/>
      <c r="F32" s="13"/>
      <c r="G32" s="13"/>
      <c r="H32" s="22"/>
      <c r="I32" s="35"/>
      <c r="J32" s="18"/>
      <c r="K32" s="15"/>
      <c r="L32" s="21"/>
      <c r="M32" s="15"/>
      <c r="N32" s="37"/>
    </row>
    <row r="33" spans="1:14" s="1" customFormat="1" ht="18.75" hidden="1" x14ac:dyDescent="0.2">
      <c r="A33" s="60"/>
      <c r="B33" s="61"/>
      <c r="C33" s="62"/>
      <c r="D33" s="63"/>
      <c r="E33" s="63"/>
      <c r="F33" s="64"/>
      <c r="G33" s="64"/>
      <c r="H33" s="65"/>
      <c r="I33" s="66"/>
      <c r="J33" s="67"/>
      <c r="K33" s="68"/>
      <c r="L33" s="63"/>
      <c r="N33" s="69"/>
    </row>
    <row r="34" spans="1:14" s="1" customFormat="1" ht="18.75" hidden="1" x14ac:dyDescent="0.2">
      <c r="A34" s="60"/>
      <c r="B34" s="61"/>
      <c r="C34" s="62"/>
      <c r="D34" s="63"/>
      <c r="E34" s="63"/>
      <c r="F34" s="64"/>
      <c r="G34" s="64"/>
      <c r="H34" s="65"/>
      <c r="I34" s="66"/>
      <c r="J34" s="67"/>
      <c r="K34" s="68"/>
      <c r="L34" s="63"/>
      <c r="N34" s="69"/>
    </row>
    <row r="35" spans="1:14" s="1" customFormat="1" ht="18.75" hidden="1" x14ac:dyDescent="0.2">
      <c r="A35" s="60"/>
      <c r="B35" s="61"/>
      <c r="C35" s="62"/>
      <c r="D35" s="63"/>
      <c r="E35" s="63"/>
      <c r="F35" s="64"/>
      <c r="G35" s="64"/>
      <c r="H35" s="65"/>
      <c r="I35" s="66"/>
      <c r="J35" s="67"/>
      <c r="K35" s="68"/>
      <c r="L35" s="63"/>
      <c r="N35" s="69"/>
    </row>
    <row r="36" spans="1:14" s="1" customFormat="1" ht="18.75" hidden="1" x14ac:dyDescent="0.2">
      <c r="A36" s="60"/>
      <c r="B36" s="61"/>
      <c r="C36" s="62"/>
      <c r="D36" s="63"/>
      <c r="E36" s="63"/>
      <c r="F36" s="64"/>
      <c r="G36" s="64"/>
      <c r="H36" s="65"/>
      <c r="I36" s="66"/>
      <c r="J36" s="67"/>
      <c r="K36" s="68"/>
      <c r="L36" s="63"/>
      <c r="N36" s="69"/>
    </row>
    <row r="37" spans="1:14" s="1" customFormat="1" ht="18.75" hidden="1" x14ac:dyDescent="0.2">
      <c r="A37" s="60"/>
      <c r="B37" s="61"/>
      <c r="C37" s="62"/>
      <c r="D37" s="63"/>
      <c r="E37" s="63"/>
      <c r="F37" s="64"/>
      <c r="G37" s="64"/>
      <c r="H37" s="65"/>
      <c r="I37" s="66"/>
      <c r="J37" s="67"/>
      <c r="K37" s="68"/>
      <c r="L37" s="63"/>
      <c r="N37" s="69"/>
    </row>
    <row r="38" spans="1:14" s="1" customFormat="1" ht="19.5" hidden="1" thickBot="1" x14ac:dyDescent="0.25">
      <c r="A38" s="70"/>
      <c r="B38" s="39"/>
      <c r="C38" s="39"/>
      <c r="D38" s="40"/>
      <c r="E38" s="40"/>
      <c r="F38" s="41"/>
      <c r="G38" s="41"/>
      <c r="H38" s="42"/>
      <c r="I38" s="43"/>
      <c r="J38" s="44"/>
      <c r="K38" s="45"/>
      <c r="L38" s="40"/>
      <c r="M38" s="45"/>
      <c r="N38" s="46"/>
    </row>
    <row r="39" spans="1:14" s="1" customFormat="1" ht="24" hidden="1" thickBot="1" x14ac:dyDescent="0.25">
      <c r="A39" s="232" t="s">
        <v>1</v>
      </c>
      <c r="B39" s="233"/>
      <c r="C39" s="233"/>
      <c r="D39" s="233"/>
      <c r="E39" s="233"/>
      <c r="F39" s="233"/>
      <c r="G39" s="234"/>
      <c r="H39" s="47">
        <f>SUM(H30:H38)</f>
        <v>0</v>
      </c>
      <c r="I39" s="52">
        <f>SUM(I30:I38)</f>
        <v>0</v>
      </c>
      <c r="J39" s="71"/>
      <c r="K39" s="72"/>
      <c r="L39" s="72"/>
      <c r="M39" s="73"/>
      <c r="N39" s="74"/>
    </row>
    <row r="40" spans="1:14" s="1" customFormat="1" ht="24" hidden="1" thickBot="1" x14ac:dyDescent="0.25">
      <c r="A40" s="240" t="s">
        <v>95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2"/>
    </row>
    <row r="41" spans="1:14" s="1" customFormat="1" ht="18.75" hidden="1" x14ac:dyDescent="0.2">
      <c r="A41" s="75"/>
      <c r="B41" s="76"/>
      <c r="C41" s="76"/>
      <c r="D41" s="77"/>
      <c r="E41" s="78"/>
      <c r="F41" s="11"/>
      <c r="G41" s="11"/>
      <c r="H41" s="79"/>
      <c r="I41" s="80"/>
      <c r="J41" s="81"/>
      <c r="K41" s="82"/>
      <c r="L41" s="77"/>
      <c r="M41" s="82"/>
      <c r="N41" s="83"/>
    </row>
    <row r="42" spans="1:14" s="1" customFormat="1" ht="19.5" hidden="1" thickBot="1" x14ac:dyDescent="0.25">
      <c r="A42" s="53"/>
      <c r="B42" s="39"/>
      <c r="C42" s="39"/>
      <c r="D42" s="40"/>
      <c r="E42" s="84"/>
      <c r="F42" s="41"/>
      <c r="G42" s="41"/>
      <c r="H42" s="42"/>
      <c r="I42" s="54"/>
      <c r="J42" s="85"/>
      <c r="K42" s="45"/>
      <c r="L42" s="40"/>
      <c r="M42" s="45"/>
      <c r="N42" s="46"/>
    </row>
    <row r="43" spans="1:14" ht="24" hidden="1" thickBot="1" x14ac:dyDescent="0.25">
      <c r="A43" s="232" t="s">
        <v>1</v>
      </c>
      <c r="B43" s="233"/>
      <c r="C43" s="233"/>
      <c r="D43" s="233"/>
      <c r="E43" s="233"/>
      <c r="F43" s="233"/>
      <c r="G43" s="234"/>
      <c r="H43" s="47">
        <f>SUM(H41:H42)</f>
        <v>0</v>
      </c>
      <c r="I43" s="52">
        <f>SUM(I41:I42)</f>
        <v>0</v>
      </c>
      <c r="J43" s="71"/>
      <c r="K43" s="72"/>
      <c r="L43" s="72"/>
      <c r="M43" s="73"/>
      <c r="N43" s="74"/>
    </row>
    <row r="44" spans="1:14" s="1" customFormat="1" ht="24" thickBot="1" x14ac:dyDescent="0.25">
      <c r="A44" s="229" t="s">
        <v>96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1"/>
    </row>
    <row r="45" spans="1:14" s="1" customFormat="1" ht="37.5" customHeight="1" x14ac:dyDescent="0.2">
      <c r="A45" s="249">
        <v>10</v>
      </c>
      <c r="B45" s="251" t="s">
        <v>2</v>
      </c>
      <c r="C45" s="253" t="s">
        <v>97</v>
      </c>
      <c r="D45" s="255" t="s">
        <v>98</v>
      </c>
      <c r="E45" s="21" t="s">
        <v>99</v>
      </c>
      <c r="F45" s="13" t="s">
        <v>100</v>
      </c>
      <c r="G45" s="13" t="s">
        <v>101</v>
      </c>
      <c r="H45" s="22">
        <v>2.0833333333333333E-3</v>
      </c>
      <c r="I45" s="19">
        <v>3.5</v>
      </c>
      <c r="J45" s="36" t="s">
        <v>102</v>
      </c>
      <c r="K45" s="256" t="s">
        <v>175</v>
      </c>
      <c r="L45" s="21" t="s">
        <v>146</v>
      </c>
      <c r="M45" s="15">
        <v>406</v>
      </c>
      <c r="N45" s="37">
        <v>18</v>
      </c>
    </row>
    <row r="46" spans="1:14" s="1" customFormat="1" ht="37.5" x14ac:dyDescent="0.2">
      <c r="A46" s="250"/>
      <c r="B46" s="252"/>
      <c r="C46" s="254"/>
      <c r="D46" s="223"/>
      <c r="E46" s="21" t="s">
        <v>103</v>
      </c>
      <c r="F46" s="13" t="s">
        <v>104</v>
      </c>
      <c r="G46" s="13" t="s">
        <v>105</v>
      </c>
      <c r="H46" s="22">
        <v>1.1111111111111112E-2</v>
      </c>
      <c r="I46" s="19">
        <v>17.5</v>
      </c>
      <c r="J46" s="36" t="s">
        <v>147</v>
      </c>
      <c r="K46" s="257"/>
      <c r="L46" s="21" t="s">
        <v>137</v>
      </c>
      <c r="M46" s="15">
        <v>406</v>
      </c>
      <c r="N46" s="37">
        <v>18</v>
      </c>
    </row>
    <row r="47" spans="1:14" s="1" customFormat="1" ht="56.25" x14ac:dyDescent="0.2">
      <c r="A47" s="34">
        <v>11</v>
      </c>
      <c r="B47" s="16" t="s">
        <v>2</v>
      </c>
      <c r="C47" s="12" t="s">
        <v>5</v>
      </c>
      <c r="D47" s="21" t="s">
        <v>3</v>
      </c>
      <c r="E47" s="21" t="s">
        <v>106</v>
      </c>
      <c r="F47" s="13" t="s">
        <v>107</v>
      </c>
      <c r="G47" s="13" t="s">
        <v>108</v>
      </c>
      <c r="H47" s="22">
        <v>2.0833333333333333E-3</v>
      </c>
      <c r="I47" s="19">
        <v>12</v>
      </c>
      <c r="J47" s="36" t="s">
        <v>109</v>
      </c>
      <c r="K47" s="15" t="s">
        <v>175</v>
      </c>
      <c r="L47" s="21" t="s">
        <v>138</v>
      </c>
      <c r="M47" s="15">
        <v>1100</v>
      </c>
      <c r="N47" s="37">
        <v>30</v>
      </c>
    </row>
    <row r="48" spans="1:14" s="1" customFormat="1" ht="56.25" x14ac:dyDescent="0.2">
      <c r="A48" s="34">
        <v>12</v>
      </c>
      <c r="B48" s="16" t="s">
        <v>2</v>
      </c>
      <c r="C48" s="12" t="s">
        <v>4</v>
      </c>
      <c r="D48" s="21" t="s">
        <v>110</v>
      </c>
      <c r="E48" s="17" t="s">
        <v>0</v>
      </c>
      <c r="F48" s="13" t="s">
        <v>111</v>
      </c>
      <c r="G48" s="13" t="s">
        <v>112</v>
      </c>
      <c r="H48" s="22">
        <v>2.0833333333333333E-3</v>
      </c>
      <c r="I48" s="19">
        <v>5</v>
      </c>
      <c r="J48" s="36" t="s">
        <v>113</v>
      </c>
      <c r="K48" s="15" t="s">
        <v>175</v>
      </c>
      <c r="L48" s="21" t="s">
        <v>188</v>
      </c>
      <c r="M48" s="15">
        <v>320</v>
      </c>
      <c r="N48" s="37">
        <v>25</v>
      </c>
    </row>
    <row r="49" spans="1:14" ht="24" thickBot="1" x14ac:dyDescent="0.25">
      <c r="A49" s="232" t="s">
        <v>1</v>
      </c>
      <c r="B49" s="233"/>
      <c r="C49" s="233"/>
      <c r="D49" s="233"/>
      <c r="E49" s="233"/>
      <c r="F49" s="233"/>
      <c r="G49" s="234"/>
      <c r="H49" s="47">
        <f>SUM(H45:H48)</f>
        <v>1.7361111111111112E-2</v>
      </c>
      <c r="I49" s="52">
        <f>SUM(I45:I48)</f>
        <v>38</v>
      </c>
      <c r="J49" s="71"/>
      <c r="K49" s="72"/>
      <c r="L49" s="72"/>
      <c r="M49" s="73"/>
      <c r="N49" s="74"/>
    </row>
    <row r="50" spans="1:14" s="1" customFormat="1" ht="21" thickBot="1" x14ac:dyDescent="0.25">
      <c r="A50" s="235" t="s">
        <v>19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</row>
    <row r="51" spans="1:14" s="1" customFormat="1" ht="26.25" thickBot="1" x14ac:dyDescent="0.25">
      <c r="A51" s="87" t="s">
        <v>7</v>
      </c>
      <c r="B51" s="88" t="s">
        <v>8</v>
      </c>
      <c r="C51" s="89" t="s">
        <v>9</v>
      </c>
      <c r="D51" s="89" t="s">
        <v>10</v>
      </c>
      <c r="E51" s="89" t="s">
        <v>20</v>
      </c>
      <c r="F51" s="237" t="s">
        <v>21</v>
      </c>
      <c r="G51" s="237"/>
      <c r="H51" s="237" t="s">
        <v>22</v>
      </c>
      <c r="I51" s="237"/>
      <c r="J51" s="238"/>
      <c r="K51" s="239"/>
      <c r="L51" s="238"/>
    </row>
    <row r="52" spans="1:14" s="1" customFormat="1" ht="37.5" x14ac:dyDescent="0.2">
      <c r="A52" s="75">
        <v>1</v>
      </c>
      <c r="B52" s="76" t="s">
        <v>2</v>
      </c>
      <c r="C52" s="10" t="s">
        <v>42</v>
      </c>
      <c r="D52" s="77" t="s">
        <v>3</v>
      </c>
      <c r="E52" s="78" t="s">
        <v>114</v>
      </c>
      <c r="F52" s="225" t="s">
        <v>115</v>
      </c>
      <c r="G52" s="225"/>
      <c r="H52" s="226" t="s">
        <v>148</v>
      </c>
      <c r="I52" s="226"/>
      <c r="J52" s="226"/>
      <c r="K52" s="227" t="s">
        <v>149</v>
      </c>
      <c r="L52" s="228"/>
    </row>
    <row r="53" spans="1:14" s="1" customFormat="1" ht="37.5" x14ac:dyDescent="0.2">
      <c r="A53" s="34">
        <v>2</v>
      </c>
      <c r="B53" s="16" t="s">
        <v>2</v>
      </c>
      <c r="C53" s="16" t="s">
        <v>40</v>
      </c>
      <c r="D53" s="21" t="s">
        <v>44</v>
      </c>
      <c r="E53" s="17" t="s">
        <v>114</v>
      </c>
      <c r="F53" s="215" t="s">
        <v>116</v>
      </c>
      <c r="G53" s="215"/>
      <c r="H53" s="216" t="s">
        <v>117</v>
      </c>
      <c r="I53" s="216"/>
      <c r="J53" s="216"/>
      <c r="K53" s="208" t="s">
        <v>150</v>
      </c>
      <c r="L53" s="210"/>
    </row>
    <row r="54" spans="1:14" s="1" customFormat="1" ht="33" x14ac:dyDescent="0.2">
      <c r="A54" s="34">
        <v>3</v>
      </c>
      <c r="B54" s="16" t="s">
        <v>2</v>
      </c>
      <c r="C54" s="12" t="s">
        <v>97</v>
      </c>
      <c r="D54" s="21" t="s">
        <v>98</v>
      </c>
      <c r="E54" s="21">
        <v>7680</v>
      </c>
      <c r="F54" s="215" t="s">
        <v>118</v>
      </c>
      <c r="G54" s="215"/>
      <c r="H54" s="216" t="s">
        <v>139</v>
      </c>
      <c r="I54" s="216"/>
      <c r="J54" s="216"/>
      <c r="K54" s="208" t="s">
        <v>151</v>
      </c>
      <c r="L54" s="210"/>
    </row>
    <row r="55" spans="1:14" s="1" customFormat="1" ht="37.5" x14ac:dyDescent="0.2">
      <c r="A55" s="34">
        <v>4</v>
      </c>
      <c r="B55" s="16" t="s">
        <v>2</v>
      </c>
      <c r="C55" s="12" t="s">
        <v>4</v>
      </c>
      <c r="D55" s="21" t="s">
        <v>119</v>
      </c>
      <c r="E55" s="21" t="s">
        <v>114</v>
      </c>
      <c r="F55" s="215" t="s">
        <v>120</v>
      </c>
      <c r="G55" s="215"/>
      <c r="H55" s="216" t="s">
        <v>121</v>
      </c>
      <c r="I55" s="216"/>
      <c r="J55" s="216"/>
      <c r="K55" s="208" t="s">
        <v>142</v>
      </c>
      <c r="L55" s="210"/>
    </row>
    <row r="56" spans="1:14" s="1" customFormat="1" ht="37.5" x14ac:dyDescent="0.2">
      <c r="A56" s="34">
        <v>5</v>
      </c>
      <c r="B56" s="16" t="s">
        <v>2</v>
      </c>
      <c r="C56" s="12" t="s">
        <v>152</v>
      </c>
      <c r="D56" s="21" t="s">
        <v>41</v>
      </c>
      <c r="E56" s="21" t="s">
        <v>114</v>
      </c>
      <c r="F56" s="215" t="s">
        <v>122</v>
      </c>
      <c r="G56" s="215"/>
      <c r="H56" s="216" t="s">
        <v>123</v>
      </c>
      <c r="I56" s="216"/>
      <c r="J56" s="216"/>
      <c r="K56" s="208" t="s">
        <v>153</v>
      </c>
      <c r="L56" s="210"/>
    </row>
    <row r="57" spans="1:14" s="1" customFormat="1" ht="37.5" x14ac:dyDescent="0.2">
      <c r="A57" s="34">
        <v>6</v>
      </c>
      <c r="B57" s="16" t="s">
        <v>2</v>
      </c>
      <c r="C57" s="16" t="s">
        <v>42</v>
      </c>
      <c r="D57" s="21" t="s">
        <v>3</v>
      </c>
      <c r="E57" s="17" t="s">
        <v>114</v>
      </c>
      <c r="F57" s="215" t="s">
        <v>124</v>
      </c>
      <c r="G57" s="215"/>
      <c r="H57" s="216" t="s">
        <v>189</v>
      </c>
      <c r="I57" s="216"/>
      <c r="J57" s="216"/>
      <c r="K57" s="208" t="s">
        <v>190</v>
      </c>
      <c r="L57" s="210"/>
    </row>
    <row r="58" spans="1:14" s="1" customFormat="1" ht="38.25" thickBot="1" x14ac:dyDescent="0.25">
      <c r="A58" s="53">
        <v>7</v>
      </c>
      <c r="B58" s="39" t="s">
        <v>2</v>
      </c>
      <c r="C58" s="39" t="s">
        <v>40</v>
      </c>
      <c r="D58" s="40" t="s">
        <v>44</v>
      </c>
      <c r="E58" s="84" t="s">
        <v>114</v>
      </c>
      <c r="F58" s="211" t="s">
        <v>43</v>
      </c>
      <c r="G58" s="211"/>
      <c r="H58" s="220" t="s">
        <v>125</v>
      </c>
      <c r="I58" s="220"/>
      <c r="J58" s="220"/>
      <c r="K58" s="213" t="s">
        <v>150</v>
      </c>
      <c r="L58" s="214"/>
    </row>
    <row r="59" spans="1:14" s="1" customFormat="1" ht="18.75" hidden="1" x14ac:dyDescent="0.2">
      <c r="A59" s="90"/>
      <c r="B59" s="91"/>
      <c r="C59" s="91"/>
      <c r="D59" s="86"/>
      <c r="E59" s="92"/>
      <c r="F59" s="221"/>
      <c r="G59" s="221"/>
      <c r="H59" s="222"/>
      <c r="I59" s="222"/>
      <c r="J59" s="222"/>
      <c r="K59" s="223"/>
      <c r="L59" s="224"/>
    </row>
    <row r="60" spans="1:14" s="1" customFormat="1" ht="18.75" hidden="1" x14ac:dyDescent="0.2">
      <c r="A60" s="34"/>
      <c r="B60" s="16"/>
      <c r="C60" s="16"/>
      <c r="D60" s="21"/>
      <c r="E60" s="17"/>
      <c r="F60" s="215"/>
      <c r="G60" s="215"/>
      <c r="H60" s="216"/>
      <c r="I60" s="216"/>
      <c r="J60" s="216"/>
      <c r="K60" s="208"/>
      <c r="L60" s="210"/>
    </row>
    <row r="61" spans="1:14" s="97" customFormat="1" ht="16.5" hidden="1" x14ac:dyDescent="0.25">
      <c r="A61" s="93"/>
      <c r="B61" s="94"/>
      <c r="C61" s="95"/>
      <c r="D61" s="13"/>
      <c r="E61" s="96"/>
      <c r="F61" s="215"/>
      <c r="G61" s="215"/>
      <c r="H61" s="217"/>
      <c r="I61" s="217"/>
      <c r="J61" s="217"/>
      <c r="K61" s="218"/>
      <c r="L61" s="219"/>
    </row>
    <row r="62" spans="1:14" s="1" customFormat="1" ht="18.75" hidden="1" x14ac:dyDescent="0.2">
      <c r="A62" s="34"/>
      <c r="B62" s="16"/>
      <c r="C62" s="12"/>
      <c r="D62" s="21"/>
      <c r="E62" s="17"/>
      <c r="F62" s="215"/>
      <c r="G62" s="215"/>
      <c r="H62" s="216"/>
      <c r="I62" s="216"/>
      <c r="J62" s="216"/>
      <c r="K62" s="208"/>
      <c r="L62" s="210"/>
    </row>
    <row r="63" spans="1:14" s="1" customFormat="1" ht="18.75" hidden="1" x14ac:dyDescent="0.2">
      <c r="A63" s="34"/>
      <c r="B63" s="16"/>
      <c r="C63" s="16"/>
      <c r="D63" s="21"/>
      <c r="E63" s="17"/>
      <c r="F63" s="215"/>
      <c r="G63" s="215"/>
      <c r="H63" s="216"/>
      <c r="I63" s="216"/>
      <c r="J63" s="216"/>
      <c r="K63" s="208"/>
      <c r="L63" s="210"/>
    </row>
    <row r="64" spans="1:14" s="1" customFormat="1" ht="18.75" hidden="1" x14ac:dyDescent="0.2">
      <c r="A64" s="34"/>
      <c r="B64" s="16"/>
      <c r="C64" s="16"/>
      <c r="D64" s="21"/>
      <c r="E64" s="17"/>
      <c r="F64" s="215"/>
      <c r="G64" s="215"/>
      <c r="H64" s="216"/>
      <c r="I64" s="216"/>
      <c r="J64" s="216"/>
      <c r="K64" s="208"/>
      <c r="L64" s="210"/>
    </row>
    <row r="65" spans="1:14" s="97" customFormat="1" ht="16.5" hidden="1" x14ac:dyDescent="0.25">
      <c r="A65" s="93"/>
      <c r="B65" s="94"/>
      <c r="C65" s="95"/>
      <c r="D65" s="13"/>
      <c r="E65" s="96"/>
      <c r="F65" s="20"/>
      <c r="G65" s="20"/>
      <c r="H65" s="98"/>
      <c r="I65" s="98"/>
      <c r="J65" s="98"/>
      <c r="K65" s="99"/>
      <c r="L65" s="100"/>
    </row>
    <row r="66" spans="1:14" s="97" customFormat="1" ht="16.5" hidden="1" x14ac:dyDescent="0.25">
      <c r="A66" s="93"/>
      <c r="B66" s="94"/>
      <c r="C66" s="95"/>
      <c r="D66" s="13"/>
      <c r="E66" s="96"/>
      <c r="F66" s="20"/>
      <c r="G66" s="20"/>
      <c r="H66" s="98"/>
      <c r="I66" s="98"/>
      <c r="J66" s="98"/>
      <c r="K66" s="99"/>
      <c r="L66" s="100"/>
    </row>
    <row r="67" spans="1:14" s="97" customFormat="1" ht="16.5" hidden="1" x14ac:dyDescent="0.25">
      <c r="A67" s="93"/>
      <c r="B67" s="94"/>
      <c r="C67" s="95"/>
      <c r="D67" s="13"/>
      <c r="E67" s="96"/>
      <c r="F67" s="20"/>
      <c r="G67" s="20"/>
      <c r="H67" s="98"/>
      <c r="I67" s="98"/>
      <c r="J67" s="98"/>
      <c r="K67" s="99"/>
      <c r="L67" s="100"/>
    </row>
    <row r="68" spans="1:14" s="97" customFormat="1" ht="16.5" hidden="1" x14ac:dyDescent="0.25">
      <c r="A68" s="93"/>
      <c r="B68" s="94"/>
      <c r="C68" s="95"/>
      <c r="D68" s="13"/>
      <c r="E68" s="96"/>
      <c r="F68" s="20"/>
      <c r="G68" s="20"/>
      <c r="H68" s="98"/>
      <c r="I68" s="98"/>
      <c r="J68" s="98"/>
      <c r="K68" s="99"/>
      <c r="L68" s="100"/>
    </row>
    <row r="69" spans="1:14" s="97" customFormat="1" ht="16.5" hidden="1" x14ac:dyDescent="0.25">
      <c r="A69" s="93"/>
      <c r="B69" s="94"/>
      <c r="C69" s="95"/>
      <c r="D69" s="13"/>
      <c r="E69" s="96"/>
      <c r="F69" s="20"/>
      <c r="G69" s="20"/>
      <c r="H69" s="98"/>
      <c r="I69" s="98"/>
      <c r="J69" s="98"/>
      <c r="K69" s="99"/>
      <c r="L69" s="100"/>
    </row>
    <row r="70" spans="1:14" s="97" customFormat="1" ht="16.5" hidden="1" x14ac:dyDescent="0.25">
      <c r="A70" s="93"/>
      <c r="B70" s="94"/>
      <c r="C70" s="95"/>
      <c r="D70" s="13"/>
      <c r="E70" s="96"/>
      <c r="F70" s="20"/>
      <c r="G70" s="20"/>
      <c r="H70" s="98"/>
      <c r="I70" s="98"/>
      <c r="J70" s="98"/>
      <c r="K70" s="99"/>
      <c r="L70" s="100"/>
    </row>
    <row r="71" spans="1:14" s="97" customFormat="1" ht="16.5" hidden="1" x14ac:dyDescent="0.25">
      <c r="A71" s="93"/>
      <c r="B71" s="94"/>
      <c r="C71" s="95"/>
      <c r="D71" s="13"/>
      <c r="E71" s="96"/>
      <c r="F71" s="20"/>
      <c r="G71" s="20"/>
      <c r="H71" s="98"/>
      <c r="I71" s="98"/>
      <c r="J71" s="98"/>
      <c r="K71" s="99"/>
      <c r="L71" s="100"/>
    </row>
    <row r="72" spans="1:14" s="1" customFormat="1" ht="18.75" hidden="1" x14ac:dyDescent="0.2">
      <c r="A72" s="34"/>
      <c r="B72" s="16"/>
      <c r="C72" s="14"/>
      <c r="D72" s="21"/>
      <c r="E72" s="21"/>
      <c r="F72" s="207"/>
      <c r="G72" s="208"/>
      <c r="H72" s="209"/>
      <c r="I72" s="209"/>
      <c r="J72" s="209"/>
      <c r="K72" s="208"/>
      <c r="L72" s="210"/>
    </row>
    <row r="73" spans="1:14" s="1" customFormat="1" ht="18.75" hidden="1" x14ac:dyDescent="0.2">
      <c r="A73" s="34"/>
      <c r="B73" s="16"/>
      <c r="C73" s="14"/>
      <c r="D73" s="21"/>
      <c r="E73" s="21"/>
      <c r="F73" s="207"/>
      <c r="G73" s="208"/>
      <c r="H73" s="209"/>
      <c r="I73" s="209"/>
      <c r="J73" s="209"/>
      <c r="K73" s="208"/>
      <c r="L73" s="210"/>
    </row>
    <row r="74" spans="1:14" s="1" customFormat="1" ht="32.25" hidden="1" customHeight="1" x14ac:dyDescent="0.2">
      <c r="A74" s="53"/>
      <c r="B74" s="39"/>
      <c r="C74" s="101"/>
      <c r="D74" s="40"/>
      <c r="E74" s="84"/>
      <c r="F74" s="211"/>
      <c r="G74" s="211"/>
      <c r="H74" s="212"/>
      <c r="I74" s="212"/>
      <c r="J74" s="212"/>
      <c r="K74" s="213"/>
      <c r="L74" s="214"/>
    </row>
    <row r="75" spans="1:14" s="1" customFormat="1" ht="17.25" thickBot="1" x14ac:dyDescent="0.3">
      <c r="A75" s="23"/>
      <c r="B75" s="198" t="s">
        <v>126</v>
      </c>
      <c r="C75" s="199"/>
      <c r="D75" s="200"/>
      <c r="E75" s="102"/>
      <c r="F75" s="103"/>
      <c r="G75" s="104"/>
      <c r="H75" s="104"/>
      <c r="I75" s="23"/>
      <c r="J75" s="23"/>
      <c r="K75" s="23"/>
      <c r="L75" s="23"/>
      <c r="M75" s="105"/>
      <c r="N75" s="106"/>
    </row>
    <row r="76" spans="1:14" s="1" customFormat="1" ht="17.25" thickBot="1" x14ac:dyDescent="0.3">
      <c r="A76" s="23"/>
      <c r="B76" s="107"/>
      <c r="C76" s="107"/>
      <c r="D76" s="108"/>
      <c r="E76" s="102"/>
      <c r="F76" s="103"/>
      <c r="G76" s="104"/>
      <c r="H76" s="104"/>
      <c r="I76" s="23"/>
      <c r="J76" s="23"/>
      <c r="K76" s="23"/>
      <c r="L76" s="23"/>
      <c r="M76" s="105"/>
      <c r="N76" s="106"/>
    </row>
    <row r="77" spans="1:14" s="1" customFormat="1" ht="32.25" thickBot="1" x14ac:dyDescent="0.25">
      <c r="A77" s="201" t="s">
        <v>23</v>
      </c>
      <c r="B77" s="202"/>
      <c r="C77" s="2" t="s">
        <v>127</v>
      </c>
      <c r="D77" s="2" t="s">
        <v>128</v>
      </c>
      <c r="E77" s="2" t="s">
        <v>129</v>
      </c>
      <c r="F77" s="109"/>
      <c r="G77" s="109"/>
      <c r="H77" s="110"/>
      <c r="I77" s="151" t="s">
        <v>154</v>
      </c>
      <c r="J77" s="152" t="s">
        <v>155</v>
      </c>
      <c r="K77" s="153" t="s">
        <v>156</v>
      </c>
      <c r="L77" s="23"/>
      <c r="M77" s="105"/>
      <c r="N77" s="106"/>
    </row>
    <row r="78" spans="1:14" s="1" customFormat="1" ht="38.25" customHeight="1" x14ac:dyDescent="0.2">
      <c r="A78" s="203" t="s">
        <v>24</v>
      </c>
      <c r="B78" s="204"/>
      <c r="C78" s="3">
        <v>9</v>
      </c>
      <c r="D78" s="3">
        <v>7</v>
      </c>
      <c r="E78" s="3">
        <v>9</v>
      </c>
      <c r="F78" s="109"/>
      <c r="G78" s="109"/>
      <c r="H78" s="111"/>
      <c r="I78" s="154">
        <v>1</v>
      </c>
      <c r="J78" s="155" t="s">
        <v>157</v>
      </c>
      <c r="K78" s="156">
        <v>1</v>
      </c>
      <c r="L78" s="112"/>
      <c r="M78" s="105"/>
      <c r="N78" s="106"/>
    </row>
    <row r="79" spans="1:14" s="1" customFormat="1" ht="20.25" x14ac:dyDescent="0.2">
      <c r="A79" s="194" t="s">
        <v>25</v>
      </c>
      <c r="B79" s="195"/>
      <c r="C79" s="4">
        <v>3</v>
      </c>
      <c r="D79" s="4">
        <v>5</v>
      </c>
      <c r="E79" s="4">
        <v>1</v>
      </c>
      <c r="F79" s="109"/>
      <c r="G79" s="109"/>
      <c r="H79" s="111"/>
      <c r="I79" s="157">
        <v>2</v>
      </c>
      <c r="J79" s="158" t="s">
        <v>158</v>
      </c>
      <c r="K79" s="159"/>
      <c r="L79" s="105"/>
      <c r="M79" s="105"/>
      <c r="N79" s="106"/>
    </row>
    <row r="80" spans="1:14" ht="20.25" x14ac:dyDescent="0.2">
      <c r="A80" s="194" t="s">
        <v>26</v>
      </c>
      <c r="B80" s="195"/>
      <c r="C80" s="4">
        <v>2</v>
      </c>
      <c r="D80" s="4"/>
      <c r="E80" s="4">
        <v>2</v>
      </c>
      <c r="F80" s="109"/>
      <c r="G80" s="109"/>
      <c r="H80" s="111"/>
      <c r="I80" s="160" t="s">
        <v>159</v>
      </c>
      <c r="J80" s="158" t="s">
        <v>160</v>
      </c>
      <c r="K80" s="159">
        <v>1</v>
      </c>
      <c r="L80" s="105"/>
      <c r="M80" s="105"/>
      <c r="N80" s="106"/>
    </row>
    <row r="81" spans="1:18" ht="20.25" x14ac:dyDescent="0.2">
      <c r="A81" s="205" t="s">
        <v>27</v>
      </c>
      <c r="B81" s="206"/>
      <c r="C81" s="4">
        <v>3</v>
      </c>
      <c r="D81" s="4">
        <v>2</v>
      </c>
      <c r="E81" s="4">
        <v>4</v>
      </c>
      <c r="F81" s="109"/>
      <c r="G81" s="109"/>
      <c r="H81" s="111"/>
      <c r="I81" s="160" t="s">
        <v>161</v>
      </c>
      <c r="J81" s="158" t="s">
        <v>162</v>
      </c>
      <c r="K81" s="159">
        <v>2</v>
      </c>
      <c r="L81" s="105"/>
      <c r="M81" s="113"/>
      <c r="N81" s="113"/>
      <c r="R81" s="114"/>
    </row>
    <row r="82" spans="1:18" ht="21" thickBot="1" x14ac:dyDescent="0.25">
      <c r="A82" s="180" t="s">
        <v>28</v>
      </c>
      <c r="B82" s="181"/>
      <c r="C82" s="4">
        <v>1</v>
      </c>
      <c r="D82" s="4"/>
      <c r="E82" s="4">
        <v>2</v>
      </c>
      <c r="F82" s="109"/>
      <c r="G82" s="109"/>
      <c r="H82" s="110"/>
      <c r="I82" s="160" t="s">
        <v>163</v>
      </c>
      <c r="J82" s="158" t="s">
        <v>164</v>
      </c>
      <c r="K82" s="159"/>
      <c r="L82" s="105"/>
      <c r="M82" s="115"/>
      <c r="N82" s="115"/>
    </row>
    <row r="83" spans="1:18" ht="20.25" x14ac:dyDescent="0.2">
      <c r="A83" s="192" t="s">
        <v>29</v>
      </c>
      <c r="B83" s="193"/>
      <c r="C83" s="5">
        <v>2</v>
      </c>
      <c r="D83" s="5"/>
      <c r="E83" s="5">
        <v>2</v>
      </c>
      <c r="F83" s="109"/>
      <c r="G83" s="109"/>
      <c r="H83" s="111"/>
      <c r="I83" s="160" t="s">
        <v>165</v>
      </c>
      <c r="J83" s="158" t="s">
        <v>166</v>
      </c>
      <c r="K83" s="159"/>
      <c r="L83" s="105"/>
      <c r="M83" s="115"/>
      <c r="N83" s="115"/>
    </row>
    <row r="84" spans="1:18" ht="20.25" x14ac:dyDescent="0.2">
      <c r="A84" s="194" t="s">
        <v>30</v>
      </c>
      <c r="B84" s="195"/>
      <c r="C84" s="4">
        <v>1</v>
      </c>
      <c r="D84" s="4"/>
      <c r="E84" s="4"/>
      <c r="F84" s="109"/>
      <c r="G84" s="109"/>
      <c r="H84" s="111"/>
      <c r="I84" s="157">
        <v>3</v>
      </c>
      <c r="J84" s="158" t="s">
        <v>167</v>
      </c>
      <c r="K84" s="159">
        <v>1</v>
      </c>
      <c r="L84" s="105"/>
    </row>
    <row r="85" spans="1:18" ht="33" x14ac:dyDescent="0.2">
      <c r="A85" s="194" t="s">
        <v>31</v>
      </c>
      <c r="B85" s="195"/>
      <c r="C85" s="4"/>
      <c r="D85" s="4"/>
      <c r="E85" s="4">
        <v>1</v>
      </c>
      <c r="F85" s="109"/>
      <c r="G85" s="109"/>
      <c r="H85" s="111"/>
      <c r="I85" s="161">
        <v>4</v>
      </c>
      <c r="J85" s="158" t="s">
        <v>168</v>
      </c>
      <c r="K85" s="159"/>
      <c r="L85" s="105"/>
    </row>
    <row r="86" spans="1:18" ht="23.25" customHeight="1" thickBot="1" x14ac:dyDescent="0.25">
      <c r="A86" s="180" t="s">
        <v>32</v>
      </c>
      <c r="B86" s="181"/>
      <c r="C86" s="116">
        <v>1</v>
      </c>
      <c r="D86" s="116"/>
      <c r="E86" s="6"/>
      <c r="F86" s="103"/>
      <c r="G86" s="103"/>
      <c r="H86" s="111"/>
      <c r="I86" s="161">
        <v>5</v>
      </c>
      <c r="J86" s="158" t="s">
        <v>169</v>
      </c>
      <c r="K86" s="159"/>
      <c r="L86" s="105"/>
    </row>
    <row r="87" spans="1:18" ht="38.25" customHeight="1" x14ac:dyDescent="0.25">
      <c r="A87" s="196" t="s">
        <v>33</v>
      </c>
      <c r="B87" s="197"/>
      <c r="C87" s="118"/>
      <c r="D87" s="118"/>
      <c r="E87" s="7"/>
      <c r="F87" s="119"/>
      <c r="G87" s="119"/>
      <c r="H87" s="120"/>
      <c r="I87" s="161">
        <v>6</v>
      </c>
      <c r="J87" s="158" t="s">
        <v>170</v>
      </c>
      <c r="K87" s="159"/>
      <c r="L87" s="105"/>
    </row>
    <row r="88" spans="1:18" ht="41.25" customHeight="1" thickBot="1" x14ac:dyDescent="0.25">
      <c r="A88" s="180" t="s">
        <v>32</v>
      </c>
      <c r="B88" s="181"/>
      <c r="C88" s="121"/>
      <c r="D88" s="121"/>
      <c r="E88" s="7"/>
      <c r="F88" s="103"/>
      <c r="G88" s="104"/>
      <c r="H88" s="104"/>
      <c r="I88" s="161">
        <v>7</v>
      </c>
      <c r="J88" s="158" t="s">
        <v>171</v>
      </c>
      <c r="K88" s="159"/>
      <c r="L88" s="105"/>
      <c r="M88" s="122"/>
    </row>
    <row r="89" spans="1:18" ht="38.25" customHeight="1" thickBot="1" x14ac:dyDescent="0.25">
      <c r="A89" s="182" t="s">
        <v>34</v>
      </c>
      <c r="B89" s="183"/>
      <c r="C89" s="121"/>
      <c r="D89" s="121"/>
      <c r="E89" s="7"/>
      <c r="F89" s="103"/>
      <c r="G89" s="104"/>
      <c r="H89" s="104"/>
      <c r="I89" s="162">
        <v>8</v>
      </c>
      <c r="J89" s="163" t="s">
        <v>172</v>
      </c>
      <c r="K89" s="164">
        <v>1</v>
      </c>
      <c r="L89" s="105"/>
    </row>
    <row r="90" spans="1:18" ht="42.75" customHeight="1" thickBot="1" x14ac:dyDescent="0.25">
      <c r="A90" s="184" t="s">
        <v>35</v>
      </c>
      <c r="B90" s="185"/>
      <c r="C90" s="123"/>
      <c r="D90" s="123"/>
      <c r="E90" s="170"/>
      <c r="F90" s="103"/>
      <c r="G90" s="104"/>
      <c r="H90" s="104"/>
      <c r="I90" s="162">
        <v>9</v>
      </c>
      <c r="J90" s="165" t="s">
        <v>173</v>
      </c>
      <c r="K90" s="166">
        <v>6</v>
      </c>
      <c r="L90" s="105"/>
    </row>
    <row r="91" spans="1:18" ht="43.5" customHeight="1" thickBot="1" x14ac:dyDescent="0.25">
      <c r="A91" s="186" t="s">
        <v>36</v>
      </c>
      <c r="B91" s="187"/>
      <c r="C91" s="124"/>
      <c r="D91" s="123"/>
      <c r="E91" s="171"/>
      <c r="F91" s="103"/>
      <c r="G91" s="104"/>
      <c r="H91" s="104"/>
      <c r="I91" s="131"/>
      <c r="J91" s="132" t="s">
        <v>1</v>
      </c>
      <c r="K91" s="167">
        <v>12</v>
      </c>
      <c r="L91" s="105"/>
    </row>
    <row r="92" spans="1:18" ht="21" thickBot="1" x14ac:dyDescent="0.25">
      <c r="A92" s="188" t="s">
        <v>37</v>
      </c>
      <c r="B92" s="189"/>
      <c r="C92" s="125"/>
      <c r="D92" s="121"/>
      <c r="E92" s="172"/>
      <c r="F92" s="103"/>
      <c r="G92" s="104"/>
      <c r="H92" s="104"/>
      <c r="I92" s="117"/>
      <c r="J92" s="126"/>
      <c r="K92" s="127"/>
      <c r="L92" s="105"/>
    </row>
    <row r="93" spans="1:18" ht="30.75" customHeight="1" thickBot="1" x14ac:dyDescent="0.25">
      <c r="A93" s="190" t="s">
        <v>38</v>
      </c>
      <c r="B93" s="191"/>
      <c r="C93" s="128">
        <v>1</v>
      </c>
      <c r="D93" s="129"/>
      <c r="E93" s="173"/>
      <c r="H93" s="130"/>
      <c r="I93" s="131"/>
      <c r="J93" s="132"/>
      <c r="K93" s="105"/>
    </row>
    <row r="94" spans="1:18" ht="17.25" thickBot="1" x14ac:dyDescent="0.25">
      <c r="A94" s="8"/>
      <c r="B94" s="9" t="s">
        <v>1</v>
      </c>
      <c r="C94" s="133">
        <v>12</v>
      </c>
      <c r="D94" s="134">
        <v>7</v>
      </c>
      <c r="E94" s="174">
        <v>11</v>
      </c>
      <c r="H94" s="130"/>
      <c r="I94" s="135"/>
    </row>
    <row r="95" spans="1:18" ht="15.75" x14ac:dyDescent="0.2">
      <c r="I95" s="135"/>
    </row>
    <row r="96" spans="1:18" ht="37.5" x14ac:dyDescent="0.3">
      <c r="B96" s="175" t="s">
        <v>39</v>
      </c>
      <c r="C96" s="176"/>
      <c r="D96" s="136" t="s">
        <v>130</v>
      </c>
      <c r="E96" s="136" t="s">
        <v>131</v>
      </c>
      <c r="F96" s="135"/>
      <c r="G96" s="135"/>
      <c r="H96" s="135"/>
    </row>
    <row r="97" spans="2:14" ht="18.75" x14ac:dyDescent="0.2">
      <c r="B97" s="175"/>
      <c r="C97" s="176"/>
      <c r="D97" s="137">
        <f>I16+I21+I49</f>
        <v>1236.5</v>
      </c>
      <c r="E97" s="137">
        <v>1049</v>
      </c>
      <c r="G97" s="138"/>
      <c r="H97" s="138"/>
    </row>
    <row r="98" spans="2:14" ht="18.75" x14ac:dyDescent="0.2">
      <c r="B98" s="139"/>
      <c r="C98" s="139"/>
      <c r="D98" s="140"/>
      <c r="E98" s="141"/>
      <c r="G98" s="138"/>
      <c r="H98" s="138"/>
      <c r="J98" s="142"/>
      <c r="K98" s="114"/>
      <c r="L98" s="143"/>
    </row>
    <row r="99" spans="2:14" ht="37.5" x14ac:dyDescent="0.3">
      <c r="B99" s="177" t="s">
        <v>132</v>
      </c>
      <c r="C99" s="178"/>
      <c r="D99" s="136" t="s">
        <v>133</v>
      </c>
      <c r="E99" s="144" t="s">
        <v>134</v>
      </c>
      <c r="G99" s="138"/>
      <c r="H99" s="138"/>
      <c r="J99" s="142"/>
      <c r="K99" s="114"/>
      <c r="L99" s="143"/>
    </row>
    <row r="100" spans="2:14" ht="18.75" x14ac:dyDescent="0.2">
      <c r="B100" s="177"/>
      <c r="C100" s="178"/>
      <c r="D100" s="169">
        <v>1.2361111111111112</v>
      </c>
      <c r="E100" s="145">
        <v>0.16041666666666668</v>
      </c>
      <c r="G100" s="138"/>
      <c r="H100" s="138"/>
      <c r="J100" s="142"/>
      <c r="K100" s="114"/>
      <c r="L100" s="143"/>
      <c r="M100" s="105"/>
      <c r="N100" s="106"/>
    </row>
    <row r="101" spans="2:14" ht="15" x14ac:dyDescent="0.25">
      <c r="B101" s="179" t="s">
        <v>135</v>
      </c>
      <c r="C101" s="179"/>
      <c r="D101" s="146"/>
      <c r="E101" s="115"/>
      <c r="G101" s="138"/>
      <c r="H101" s="138"/>
    </row>
    <row r="102" spans="2:14" ht="30" x14ac:dyDescent="0.25">
      <c r="B102" s="147" t="s">
        <v>136</v>
      </c>
      <c r="C102" s="148"/>
      <c r="F102" s="149"/>
      <c r="G102" s="150"/>
      <c r="H102" s="150"/>
    </row>
    <row r="107" spans="2:14" x14ac:dyDescent="0.2">
      <c r="H107" s="23"/>
    </row>
    <row r="108" spans="2:14" x14ac:dyDescent="0.2">
      <c r="H108" s="23"/>
      <c r="I108" s="23"/>
    </row>
  </sheetData>
  <mergeCells count="116"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N5:N6"/>
    <mergeCell ref="A8:N8"/>
    <mergeCell ref="A16:G16"/>
    <mergeCell ref="A17:N17"/>
    <mergeCell ref="A21:G21"/>
    <mergeCell ref="J21:N21"/>
    <mergeCell ref="H5:H6"/>
    <mergeCell ref="I5:I6"/>
    <mergeCell ref="J5:J6"/>
    <mergeCell ref="K5:K6"/>
    <mergeCell ref="L5:L6"/>
    <mergeCell ref="M5:M6"/>
    <mergeCell ref="K11:K12"/>
    <mergeCell ref="L11:L12"/>
    <mergeCell ref="E11:E12"/>
    <mergeCell ref="D11:D12"/>
    <mergeCell ref="C11:C12"/>
    <mergeCell ref="B11:B12"/>
    <mergeCell ref="A11:A12"/>
    <mergeCell ref="J11:J12"/>
    <mergeCell ref="A44:N44"/>
    <mergeCell ref="A49:G49"/>
    <mergeCell ref="A50:L50"/>
    <mergeCell ref="F51:G51"/>
    <mergeCell ref="H51:J51"/>
    <mergeCell ref="K51:L51"/>
    <mergeCell ref="A22:N22"/>
    <mergeCell ref="A28:G28"/>
    <mergeCell ref="A29:N29"/>
    <mergeCell ref="A39:G39"/>
    <mergeCell ref="A40:N40"/>
    <mergeCell ref="A43:G43"/>
    <mergeCell ref="A45:A46"/>
    <mergeCell ref="B45:B46"/>
    <mergeCell ref="C45:C46"/>
    <mergeCell ref="D45:D46"/>
    <mergeCell ref="K45:K46"/>
    <mergeCell ref="F54:G54"/>
    <mergeCell ref="H54:J54"/>
    <mergeCell ref="K54:L54"/>
    <mergeCell ref="F55:G55"/>
    <mergeCell ref="H55:J55"/>
    <mergeCell ref="K55:L55"/>
    <mergeCell ref="F52:G52"/>
    <mergeCell ref="H52:J52"/>
    <mergeCell ref="K52:L52"/>
    <mergeCell ref="F53:G53"/>
    <mergeCell ref="H53:J53"/>
    <mergeCell ref="K53:L53"/>
    <mergeCell ref="F58:G58"/>
    <mergeCell ref="H58:J58"/>
    <mergeCell ref="K58:L58"/>
    <mergeCell ref="F59:G59"/>
    <mergeCell ref="H59:J59"/>
    <mergeCell ref="K59:L59"/>
    <mergeCell ref="F56:G56"/>
    <mergeCell ref="H56:J56"/>
    <mergeCell ref="K56:L56"/>
    <mergeCell ref="F57:G57"/>
    <mergeCell ref="H57:J57"/>
    <mergeCell ref="K57:L57"/>
    <mergeCell ref="F62:G62"/>
    <mergeCell ref="H62:J62"/>
    <mergeCell ref="K62:L62"/>
    <mergeCell ref="F63:G63"/>
    <mergeCell ref="H63:J63"/>
    <mergeCell ref="K63:L63"/>
    <mergeCell ref="F60:G60"/>
    <mergeCell ref="H60:J60"/>
    <mergeCell ref="K60:L60"/>
    <mergeCell ref="F61:G61"/>
    <mergeCell ref="H61:J61"/>
    <mergeCell ref="K61:L61"/>
    <mergeCell ref="F73:G73"/>
    <mergeCell ref="H73:J73"/>
    <mergeCell ref="K73:L73"/>
    <mergeCell ref="F74:G74"/>
    <mergeCell ref="H74:J74"/>
    <mergeCell ref="K74:L74"/>
    <mergeCell ref="F64:G64"/>
    <mergeCell ref="H64:J64"/>
    <mergeCell ref="K64:L64"/>
    <mergeCell ref="F72:G72"/>
    <mergeCell ref="H72:J72"/>
    <mergeCell ref="K72:L72"/>
    <mergeCell ref="A82:B82"/>
    <mergeCell ref="A83:B83"/>
    <mergeCell ref="A84:B84"/>
    <mergeCell ref="A85:B85"/>
    <mergeCell ref="A86:B86"/>
    <mergeCell ref="A87:B87"/>
    <mergeCell ref="B75:D75"/>
    <mergeCell ref="A77:B77"/>
    <mergeCell ref="A78:B78"/>
    <mergeCell ref="A79:B79"/>
    <mergeCell ref="A80:B80"/>
    <mergeCell ref="A81:B81"/>
    <mergeCell ref="B96:C97"/>
    <mergeCell ref="B99:C100"/>
    <mergeCell ref="B101:C101"/>
    <mergeCell ref="A88:B88"/>
    <mergeCell ref="A89:B89"/>
    <mergeCell ref="A90:B90"/>
    <mergeCell ref="A91:B91"/>
    <mergeCell ref="A92:B92"/>
    <mergeCell ref="A93:B93"/>
  </mergeCells>
  <pageMargins left="0.7" right="0.7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Отказы июль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Тимур Александрович Ефремов</cp:lastModifiedBy>
  <cp:lastPrinted>2020-08-10T03:20:55Z</cp:lastPrinted>
  <dcterms:created xsi:type="dcterms:W3CDTF">2018-03-27T02:17:58Z</dcterms:created>
  <dcterms:modified xsi:type="dcterms:W3CDTF">2020-08-10T14:20:36Z</dcterms:modified>
</cp:coreProperties>
</file>