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Ежемесячный 2023 г\9 - Сентябрь\"/>
    </mc:Choice>
  </mc:AlternateContent>
  <xr:revisionPtr revIDLastSave="0" documentId="13_ncr:1_{A63EED58-CD2C-4358-856A-2DEDBD6114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M33" i="1" l="1"/>
</calcChain>
</file>

<file path=xl/sharedStrings.xml><?xml version="1.0" encoding="utf-8"?>
<sst xmlns="http://schemas.openxmlformats.org/spreadsheetml/2006/main" count="93" uniqueCount="84">
  <si>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</si>
  <si>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</si>
  <si>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</si>
  <si>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</si>
  <si>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</si>
  <si>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</si>
  <si>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</si>
  <si>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</si>
  <si>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</si>
  <si>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</si>
  <si>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</si>
  <si>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</si>
  <si>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</si>
  <si>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</si>
  <si>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</si>
  <si>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</si>
  <si>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</si>
  <si>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</si>
  <si>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</si>
  <si>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</si>
  <si>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</si>
  <si>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</si>
  <si>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</si>
  <si>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</si>
  <si>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</si>
  <si>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</si>
  <si>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</si>
  <si>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</si>
  <si>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</si>
  <si>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</si>
  <si>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</si>
  <si>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</si>
  <si>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</si>
  <si>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</si>
  <si>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</si>
  <si>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</si>
  <si>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</si>
  <si>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</si>
  <si>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</si>
  <si>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</si>
  <si>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</si>
  <si>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</si>
  <si>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</si>
  <si>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</si>
  <si>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</si>
  <si>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</si>
  <si>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</si>
  <si>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</si>
  <si>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</si>
  <si>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</si>
  <si>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Оборудование электрическое прочее</t>
  </si>
  <si>
    <t>Поставка радиатора охлаждения в сборе для ДГУ Cummins</t>
  </si>
  <si>
    <t>Поставка запасных частей для ДГУ Volvo</t>
  </si>
  <si>
    <t>Оказание транспортных услуг водным транспортом</t>
  </si>
  <si>
    <t>Сведения о договорах, заключенных в сентябре 2023 г. по результатам закупок товаров, работ, услуг</t>
  </si>
  <si>
    <t>130                                                             131</t>
  </si>
  <si>
    <t>58601029263230000880000</t>
  </si>
  <si>
    <t>Поставка запасных частей для ДГУ</t>
  </si>
  <si>
    <t>58601029263230000890000</t>
  </si>
  <si>
    <t>58601029263230000900000</t>
  </si>
  <si>
    <t>Поставка компьютерной, офисной оргтехники и комплектующих</t>
  </si>
  <si>
    <t>130                                                                 132</t>
  </si>
  <si>
    <t>58601029263230000910000</t>
  </si>
  <si>
    <t>58601029263230000920000</t>
  </si>
  <si>
    <t>Поставка распределительного устройства 0,4 кВ ДЭС с. Корлики</t>
  </si>
  <si>
    <t>58601029263230000930000</t>
  </si>
  <si>
    <t>Поставка офисной мебели</t>
  </si>
  <si>
    <t>58601029263230000940000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</si>
  <si>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</si>
  <si>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26.20.13</t>
  </si>
  <si>
    <t>Трансформаторы электрические</t>
  </si>
  <si>
    <t>27.11.4</t>
  </si>
  <si>
    <t>58601029263230000800000</t>
  </si>
  <si>
    <t>Панели и прочие комплекты электрической аппаратуры коммутации или защиты на напряжение не более 1 кВ</t>
  </si>
  <si>
    <t>27.12.31</t>
  </si>
  <si>
    <t>58601029263230000810000</t>
  </si>
  <si>
    <t>27.90.20.110</t>
  </si>
  <si>
    <t>58601029263230000790000
58601029263230000900000                                                                 ИП Змановский О.И.</t>
  </si>
  <si>
    <t>27.20.23.130</t>
  </si>
  <si>
    <t>Батареи аккумуляторные никель-кадмиевые</t>
  </si>
  <si>
    <t>28.14.13.131</t>
  </si>
  <si>
    <t>Краны (шаровые, конусные и цилиндрические)</t>
  </si>
  <si>
    <t xml:space="preserve">ИП Змановский О.И.                                                                  </t>
  </si>
  <si>
    <t>ООО "АвтоТехКомплект"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</si>
</sst>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5"/>
  <sheetViews>
    <sheetView tabSelected="1" topLeftCell="A36" zoomScale="130" zoomScaleNormal="130" workbookViewId="0">
      <selection activeCell="L41" sqref="L41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3" t="s">
        <v>0</v>
      </c>
      <c r="F5" s="43"/>
      <c r="G5" s="43"/>
      <c r="H5" s="43"/>
      <c r="I5" s="43"/>
      <c r="J5" s="43"/>
    </row>
    <row r="6" spans="1:14" x14ac:dyDescent="0.25">
      <c r="M6" s="47" t="s">
        <v>1</v>
      </c>
      <c r="N6" s="47"/>
    </row>
    <row r="7" spans="1:14" x14ac:dyDescent="0.25">
      <c r="A7" s="46" t="s">
        <v>2</v>
      </c>
      <c r="B7" s="46"/>
      <c r="C7" s="46"/>
      <c r="D7" s="46"/>
      <c r="F7" s="48" t="s">
        <v>16</v>
      </c>
      <c r="G7" s="48"/>
      <c r="H7" s="48"/>
      <c r="I7" s="48"/>
      <c r="J7" s="48"/>
      <c r="K7" s="48"/>
      <c r="L7" s="7" t="s">
        <v>3</v>
      </c>
      <c r="M7" s="47">
        <v>8601029263</v>
      </c>
      <c r="N7" s="47"/>
    </row>
    <row r="8" spans="1:14" x14ac:dyDescent="0.25">
      <c r="A8" s="46"/>
      <c r="B8" s="46"/>
      <c r="C8" s="46"/>
      <c r="D8" s="46"/>
      <c r="F8" s="44"/>
      <c r="G8" s="44"/>
      <c r="H8" s="44"/>
      <c r="I8" s="44"/>
      <c r="J8" s="44"/>
      <c r="K8" s="44"/>
      <c r="L8" s="7" t="s">
        <v>4</v>
      </c>
      <c r="M8" s="47">
        <v>860101001</v>
      </c>
      <c r="N8" s="47"/>
    </row>
    <row r="9" spans="1:14" x14ac:dyDescent="0.25">
      <c r="A9" s="41" t="s">
        <v>5</v>
      </c>
      <c r="B9" s="41"/>
      <c r="C9" s="41"/>
      <c r="D9" s="41"/>
      <c r="F9" s="44" t="s">
        <v>17</v>
      </c>
      <c r="G9" s="44"/>
      <c r="H9" s="44"/>
      <c r="I9" s="44"/>
      <c r="J9" s="44"/>
      <c r="K9" s="44"/>
      <c r="L9" s="7" t="s">
        <v>6</v>
      </c>
      <c r="M9" s="47">
        <v>12267</v>
      </c>
      <c r="N9" s="47"/>
    </row>
    <row r="10" spans="1:14" x14ac:dyDescent="0.25">
      <c r="A10" s="41" t="s">
        <v>7</v>
      </c>
      <c r="B10" s="41"/>
      <c r="C10" s="41"/>
      <c r="D10" s="41"/>
      <c r="F10" s="45" t="s">
        <v>33</v>
      </c>
      <c r="G10" s="45"/>
      <c r="H10" s="45"/>
      <c r="I10" s="45"/>
      <c r="J10" s="45"/>
      <c r="K10" s="45"/>
      <c r="L10" s="7" t="s">
        <v>8</v>
      </c>
      <c r="M10" s="47">
        <v>13</v>
      </c>
      <c r="N10" s="47"/>
    </row>
    <row r="11" spans="1:14" x14ac:dyDescent="0.25">
      <c r="A11" s="41" t="s">
        <v>9</v>
      </c>
      <c r="B11" s="41"/>
      <c r="C11" s="41"/>
      <c r="D11" s="41"/>
      <c r="F11" s="45" t="s">
        <v>18</v>
      </c>
      <c r="G11" s="45"/>
      <c r="H11" s="45"/>
      <c r="I11" s="45"/>
      <c r="J11" s="45"/>
      <c r="K11" s="45"/>
      <c r="L11" s="35" t="s">
        <v>10</v>
      </c>
      <c r="M11" s="31">
        <v>71871000001</v>
      </c>
      <c r="N11" s="32"/>
    </row>
    <row r="12" spans="1:14" x14ac:dyDescent="0.25">
      <c r="A12" s="41" t="s">
        <v>11</v>
      </c>
      <c r="B12" s="41"/>
      <c r="C12" s="41"/>
      <c r="D12" s="41"/>
      <c r="F12" s="49" t="s">
        <v>15</v>
      </c>
      <c r="G12" s="49"/>
      <c r="H12" s="49"/>
      <c r="I12" s="49"/>
      <c r="J12" s="49"/>
      <c r="K12" s="49"/>
      <c r="L12" s="35"/>
      <c r="M12" s="33"/>
      <c r="N12" s="34"/>
    </row>
    <row r="13" spans="1:14" x14ac:dyDescent="0.25">
      <c r="B13" s="8"/>
      <c r="C13" s="8"/>
      <c r="D13" s="8"/>
      <c r="F13" s="45" t="s">
        <v>34</v>
      </c>
      <c r="G13" s="45"/>
      <c r="H13" s="45"/>
      <c r="I13" s="45"/>
      <c r="J13" s="45"/>
      <c r="K13" s="45"/>
      <c r="L13" s="35" t="s">
        <v>12</v>
      </c>
      <c r="M13" s="47">
        <v>383</v>
      </c>
      <c r="N13" s="47"/>
    </row>
    <row r="14" spans="1:14" x14ac:dyDescent="0.25">
      <c r="A14" s="41" t="s">
        <v>13</v>
      </c>
      <c r="B14" s="41"/>
      <c r="C14" s="41"/>
      <c r="D14" s="41"/>
      <c r="F14" s="45" t="s">
        <v>14</v>
      </c>
      <c r="G14" s="45"/>
      <c r="H14" s="45"/>
      <c r="I14" s="45"/>
      <c r="J14" s="45"/>
      <c r="K14" s="45"/>
      <c r="L14" s="35"/>
      <c r="M14" s="47"/>
      <c r="N14" s="47"/>
    </row>
    <row r="15" spans="1:14" x14ac:dyDescent="0.25">
      <c r="B15" s="8"/>
      <c r="C15" s="8"/>
      <c r="D15" s="8"/>
    </row>
    <row r="16" spans="1:14" x14ac:dyDescent="0.25">
      <c r="A16" s="42" t="s">
        <v>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s="11" customFormat="1" ht="27" customHeight="1" x14ac:dyDescent="0.25">
      <c r="A17" s="9" t="s">
        <v>20</v>
      </c>
      <c r="B17" s="36" t="s">
        <v>21</v>
      </c>
      <c r="C17" s="36"/>
      <c r="D17" s="36"/>
      <c r="E17" s="26" t="s">
        <v>22</v>
      </c>
      <c r="F17" s="27"/>
      <c r="G17" s="36" t="s">
        <v>23</v>
      </c>
      <c r="H17" s="36"/>
      <c r="I17" s="36"/>
      <c r="J17" s="36"/>
      <c r="K17" s="36" t="s">
        <v>24</v>
      </c>
      <c r="L17" s="36"/>
      <c r="M17" s="36" t="s">
        <v>25</v>
      </c>
      <c r="N17" s="36"/>
    </row>
    <row r="18" spans="1:14" s="11" customFormat="1" ht="11.25" x14ac:dyDescent="0.25">
      <c r="A18" s="9">
        <v>1</v>
      </c>
      <c r="B18" s="36">
        <v>2</v>
      </c>
      <c r="C18" s="36"/>
      <c r="D18" s="36"/>
      <c r="E18" s="26">
        <v>3</v>
      </c>
      <c r="F18" s="27"/>
      <c r="G18" s="36">
        <v>4</v>
      </c>
      <c r="H18" s="36"/>
      <c r="I18" s="36"/>
      <c r="J18" s="36"/>
      <c r="K18" s="36">
        <v>5</v>
      </c>
      <c r="L18" s="36"/>
      <c r="M18" s="36">
        <v>6</v>
      </c>
      <c r="N18" s="36"/>
    </row>
    <row r="19" spans="1:14" s="11" customFormat="1" ht="25.5" customHeight="1" x14ac:dyDescent="0.25">
      <c r="A19" s="9">
        <v>1</v>
      </c>
      <c r="B19" s="23" t="s">
        <v>53</v>
      </c>
      <c r="C19" s="24"/>
      <c r="D19" s="25"/>
      <c r="E19" s="26" t="s">
        <v>55</v>
      </c>
      <c r="F19" s="27"/>
      <c r="G19" s="21" t="s">
        <v>56</v>
      </c>
      <c r="H19" s="28"/>
      <c r="I19" s="28"/>
      <c r="J19" s="22"/>
      <c r="K19" s="19">
        <v>1200000</v>
      </c>
      <c r="L19" s="20"/>
      <c r="M19" s="26">
        <v>1</v>
      </c>
      <c r="N19" s="27"/>
    </row>
    <row r="20" spans="1:14" s="11" customFormat="1" ht="18" customHeight="1" x14ac:dyDescent="0.25">
      <c r="A20" s="9">
        <v>2</v>
      </c>
      <c r="B20" s="23" t="s">
        <v>57</v>
      </c>
      <c r="C20" s="24"/>
      <c r="D20" s="25"/>
      <c r="E20" s="26">
        <v>130</v>
      </c>
      <c r="F20" s="27"/>
      <c r="G20" s="21" t="s">
        <v>58</v>
      </c>
      <c r="H20" s="28"/>
      <c r="I20" s="28"/>
      <c r="J20" s="22"/>
      <c r="K20" s="19">
        <v>277009.2</v>
      </c>
      <c r="L20" s="20"/>
      <c r="M20" s="26">
        <v>1</v>
      </c>
      <c r="N20" s="27"/>
    </row>
    <row r="21" spans="1:14" s="11" customFormat="1" ht="23.25" customHeight="1" x14ac:dyDescent="0.25">
      <c r="A21" s="9">
        <v>3</v>
      </c>
      <c r="B21" s="23" t="s">
        <v>52</v>
      </c>
      <c r="C21" s="24"/>
      <c r="D21" s="25"/>
      <c r="E21" s="26">
        <v>130</v>
      </c>
      <c r="F21" s="27"/>
      <c r="G21" s="21" t="s">
        <v>59</v>
      </c>
      <c r="H21" s="28"/>
      <c r="I21" s="28"/>
      <c r="J21" s="22"/>
      <c r="K21" s="19">
        <v>147000</v>
      </c>
      <c r="L21" s="20"/>
      <c r="M21" s="26">
        <v>1</v>
      </c>
      <c r="N21" s="27"/>
    </row>
    <row r="22" spans="1:14" s="11" customFormat="1" ht="27" customHeight="1" x14ac:dyDescent="0.25">
      <c r="A22" s="9">
        <v>4</v>
      </c>
      <c r="B22" s="23" t="s">
        <v>60</v>
      </c>
      <c r="C22" s="24"/>
      <c r="D22" s="25"/>
      <c r="E22" s="26" t="s">
        <v>61</v>
      </c>
      <c r="F22" s="27"/>
      <c r="G22" s="21" t="s">
        <v>62</v>
      </c>
      <c r="H22" s="28"/>
      <c r="I22" s="28"/>
      <c r="J22" s="22"/>
      <c r="K22" s="19">
        <v>1067475</v>
      </c>
      <c r="L22" s="20"/>
      <c r="M22" s="26">
        <v>1</v>
      </c>
      <c r="N22" s="27"/>
    </row>
    <row r="23" spans="1:14" s="11" customFormat="1" ht="25.5" customHeight="1" x14ac:dyDescent="0.25">
      <c r="A23" s="9">
        <v>5</v>
      </c>
      <c r="B23" s="23" t="s">
        <v>51</v>
      </c>
      <c r="C23" s="24"/>
      <c r="D23" s="25"/>
      <c r="E23" s="26">
        <v>130</v>
      </c>
      <c r="F23" s="27"/>
      <c r="G23" s="21" t="s">
        <v>63</v>
      </c>
      <c r="H23" s="28"/>
      <c r="I23" s="28"/>
      <c r="J23" s="22"/>
      <c r="K23" s="19">
        <v>2398000</v>
      </c>
      <c r="L23" s="20"/>
      <c r="M23" s="26">
        <v>1</v>
      </c>
      <c r="N23" s="27"/>
    </row>
    <row r="24" spans="1:14" s="11" customFormat="1" ht="28.5" customHeight="1" x14ac:dyDescent="0.25">
      <c r="A24" s="9">
        <v>6</v>
      </c>
      <c r="B24" s="23" t="s">
        <v>64</v>
      </c>
      <c r="C24" s="24"/>
      <c r="D24" s="25"/>
      <c r="E24" s="26">
        <v>120</v>
      </c>
      <c r="F24" s="27"/>
      <c r="G24" s="21" t="s">
        <v>65</v>
      </c>
      <c r="H24" s="28"/>
      <c r="I24" s="28"/>
      <c r="J24" s="22"/>
      <c r="K24" s="19">
        <v>4037700</v>
      </c>
      <c r="L24" s="20"/>
      <c r="M24" s="26">
        <v>1</v>
      </c>
      <c r="N24" s="27"/>
    </row>
    <row r="25" spans="1:14" s="11" customFormat="1" ht="15.75" customHeight="1" x14ac:dyDescent="0.25">
      <c r="A25" s="9">
        <v>7</v>
      </c>
      <c r="B25" s="23" t="s">
        <v>66</v>
      </c>
      <c r="C25" s="24"/>
      <c r="D25" s="25"/>
      <c r="E25" s="26">
        <v>210</v>
      </c>
      <c r="F25" s="27"/>
      <c r="G25" s="21" t="s">
        <v>67</v>
      </c>
      <c r="H25" s="28"/>
      <c r="I25" s="28"/>
      <c r="J25" s="22"/>
      <c r="K25" s="19">
        <v>162330</v>
      </c>
      <c r="L25" s="20"/>
      <c r="M25" s="26">
        <v>1</v>
      </c>
      <c r="N25" s="27"/>
    </row>
    <row r="26" spans="1:14" x14ac:dyDescent="0.25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14.25" customHeight="1" x14ac:dyDescent="0.25">
      <c r="A27" s="9">
        <v>1</v>
      </c>
      <c r="B27" s="23" t="s">
        <v>36</v>
      </c>
      <c r="C27" s="24"/>
      <c r="D27" s="24"/>
      <c r="E27" s="24"/>
      <c r="F27" s="24"/>
      <c r="G27" s="24"/>
      <c r="H27" s="24"/>
      <c r="I27" s="24"/>
      <c r="J27" s="25"/>
      <c r="K27" s="37">
        <v>0</v>
      </c>
      <c r="L27" s="37"/>
      <c r="M27" s="36">
        <v>0</v>
      </c>
      <c r="N27" s="36"/>
    </row>
    <row r="28" spans="1:14" ht="28.5" customHeight="1" x14ac:dyDescent="0.25">
      <c r="A28" s="9">
        <v>2</v>
      </c>
      <c r="B28" s="23" t="s">
        <v>37</v>
      </c>
      <c r="C28" s="24"/>
      <c r="D28" s="24"/>
      <c r="E28" s="24"/>
      <c r="F28" s="24"/>
      <c r="G28" s="24"/>
      <c r="H28" s="24"/>
      <c r="I28" s="24"/>
      <c r="J28" s="25"/>
      <c r="K28" s="37">
        <v>76203839.700000003</v>
      </c>
      <c r="L28" s="37"/>
      <c r="M28" s="36">
        <v>5</v>
      </c>
      <c r="N28" s="36"/>
    </row>
    <row r="29" spans="1:14" ht="23.25" customHeight="1" x14ac:dyDescent="0.25">
      <c r="A29" s="9">
        <v>3</v>
      </c>
      <c r="B29" s="23" t="s">
        <v>49</v>
      </c>
      <c r="C29" s="24"/>
      <c r="D29" s="24"/>
      <c r="E29" s="24"/>
      <c r="F29" s="24"/>
      <c r="G29" s="24"/>
      <c r="H29" s="24"/>
      <c r="I29" s="24"/>
      <c r="J29" s="25"/>
      <c r="K29" s="37">
        <v>1825341.67</v>
      </c>
      <c r="L29" s="37"/>
      <c r="M29" s="36">
        <v>100</v>
      </c>
      <c r="N29" s="36"/>
    </row>
    <row r="30" spans="1:14" ht="45.75" customHeight="1" x14ac:dyDescent="0.25">
      <c r="A30" s="9">
        <v>4</v>
      </c>
      <c r="B30" s="23" t="s">
        <v>46</v>
      </c>
      <c r="C30" s="24"/>
      <c r="D30" s="24"/>
      <c r="E30" s="24"/>
      <c r="F30" s="24"/>
      <c r="G30" s="24"/>
      <c r="H30" s="24"/>
      <c r="I30" s="24"/>
      <c r="J30" s="25"/>
      <c r="K30" s="19">
        <v>0</v>
      </c>
      <c r="L30" s="20"/>
      <c r="M30" s="26">
        <v>0</v>
      </c>
      <c r="N30" s="27"/>
    </row>
    <row r="31" spans="1:14" ht="36" customHeight="1" x14ac:dyDescent="0.25">
      <c r="A31" s="9">
        <v>5</v>
      </c>
      <c r="B31" s="23" t="s">
        <v>47</v>
      </c>
      <c r="C31" s="24"/>
      <c r="D31" s="24"/>
      <c r="E31" s="24"/>
      <c r="F31" s="24"/>
      <c r="G31" s="24"/>
      <c r="H31" s="24"/>
      <c r="I31" s="24"/>
      <c r="J31" s="25"/>
      <c r="K31" s="19">
        <v>0</v>
      </c>
      <c r="L31" s="20"/>
      <c r="M31" s="26">
        <v>0</v>
      </c>
      <c r="N31" s="27"/>
    </row>
    <row r="32" spans="1:14" ht="45" customHeight="1" x14ac:dyDescent="0.25">
      <c r="A32" s="9">
        <v>6</v>
      </c>
      <c r="B32" s="23" t="s">
        <v>48</v>
      </c>
      <c r="C32" s="24"/>
      <c r="D32" s="24"/>
      <c r="E32" s="24"/>
      <c r="F32" s="24"/>
      <c r="G32" s="24"/>
      <c r="H32" s="24"/>
      <c r="I32" s="24"/>
      <c r="J32" s="25"/>
      <c r="K32" s="19">
        <v>0</v>
      </c>
      <c r="L32" s="20"/>
      <c r="M32" s="26">
        <v>0</v>
      </c>
      <c r="N32" s="27"/>
    </row>
    <row r="33" spans="1:14" s="15" customFormat="1" x14ac:dyDescent="0.25">
      <c r="A33" s="29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30">
        <f>SUM(K19:K29)</f>
        <v>87318695.570000008</v>
      </c>
      <c r="L33" s="30"/>
      <c r="M33" s="50">
        <f>M19+M20+M21+M22+M23+M24+M25+M28+M29</f>
        <v>112</v>
      </c>
      <c r="N33" s="50"/>
    </row>
    <row r="34" spans="1:14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42" t="s">
        <v>43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101.25" x14ac:dyDescent="0.25">
      <c r="A36" s="9" t="s">
        <v>20</v>
      </c>
      <c r="B36" s="36" t="s">
        <v>27</v>
      </c>
      <c r="C36" s="36"/>
      <c r="D36" s="36" t="s">
        <v>28</v>
      </c>
      <c r="E36" s="36"/>
      <c r="F36" s="36"/>
      <c r="G36" s="36" t="s">
        <v>29</v>
      </c>
      <c r="H36" s="36"/>
      <c r="I36" s="36" t="s">
        <v>30</v>
      </c>
      <c r="J36" s="36"/>
      <c r="K36" s="36"/>
      <c r="L36" s="12" t="s">
        <v>31</v>
      </c>
      <c r="M36" s="36" t="s">
        <v>35</v>
      </c>
      <c r="N36" s="36"/>
    </row>
    <row r="37" spans="1:14" x14ac:dyDescent="0.25">
      <c r="A37" s="9">
        <v>1</v>
      </c>
      <c r="B37" s="36">
        <v>2</v>
      </c>
      <c r="C37" s="36"/>
      <c r="D37" s="36">
        <v>3</v>
      </c>
      <c r="E37" s="36"/>
      <c r="F37" s="36"/>
      <c r="G37" s="36">
        <v>4</v>
      </c>
      <c r="H37" s="36"/>
      <c r="I37" s="36">
        <v>5</v>
      </c>
      <c r="J37" s="36"/>
      <c r="K37" s="36"/>
      <c r="L37" s="12">
        <v>6</v>
      </c>
      <c r="M37" s="36">
        <v>7</v>
      </c>
      <c r="N37" s="36"/>
    </row>
    <row r="38" spans="1:14" ht="96" customHeight="1" x14ac:dyDescent="0.25">
      <c r="A38" s="9">
        <v>1</v>
      </c>
      <c r="B38" s="21" t="s">
        <v>69</v>
      </c>
      <c r="C38" s="22"/>
      <c r="D38" s="23" t="s">
        <v>68</v>
      </c>
      <c r="E38" s="24"/>
      <c r="F38" s="25"/>
      <c r="G38" s="26">
        <v>70</v>
      </c>
      <c r="H38" s="27"/>
      <c r="I38" s="21" t="s">
        <v>62</v>
      </c>
      <c r="J38" s="28"/>
      <c r="K38" s="22"/>
      <c r="L38" s="16">
        <v>972025</v>
      </c>
      <c r="M38" s="19">
        <v>0</v>
      </c>
      <c r="N38" s="20"/>
    </row>
    <row r="39" spans="1:14" ht="24.75" customHeight="1" x14ac:dyDescent="0.25">
      <c r="A39" s="9">
        <v>2</v>
      </c>
      <c r="B39" s="21" t="s">
        <v>71</v>
      </c>
      <c r="C39" s="22"/>
      <c r="D39" s="23" t="s">
        <v>70</v>
      </c>
      <c r="E39" s="24"/>
      <c r="F39" s="25"/>
      <c r="G39" s="26">
        <v>80</v>
      </c>
      <c r="H39" s="27"/>
      <c r="I39" s="21" t="s">
        <v>72</v>
      </c>
      <c r="J39" s="28"/>
      <c r="K39" s="22"/>
      <c r="L39" s="16">
        <v>2091500</v>
      </c>
      <c r="M39" s="19">
        <v>2091500</v>
      </c>
      <c r="N39" s="20"/>
    </row>
    <row r="40" spans="1:14" ht="52.5" customHeight="1" x14ac:dyDescent="0.25">
      <c r="A40" s="9">
        <v>3</v>
      </c>
      <c r="B40" s="21" t="s">
        <v>74</v>
      </c>
      <c r="C40" s="22"/>
      <c r="D40" s="23" t="s">
        <v>73</v>
      </c>
      <c r="E40" s="24"/>
      <c r="F40" s="25"/>
      <c r="G40" s="26">
        <v>80</v>
      </c>
      <c r="H40" s="27"/>
      <c r="I40" s="21" t="s">
        <v>75</v>
      </c>
      <c r="J40" s="28"/>
      <c r="K40" s="22"/>
      <c r="L40" s="17">
        <v>269000</v>
      </c>
      <c r="M40" s="19">
        <v>0</v>
      </c>
      <c r="N40" s="20"/>
    </row>
    <row r="41" spans="1:14" ht="40.5" customHeight="1" x14ac:dyDescent="0.25">
      <c r="A41" s="9">
        <v>4</v>
      </c>
      <c r="B41" s="21" t="s">
        <v>76</v>
      </c>
      <c r="C41" s="22"/>
      <c r="D41" s="23" t="s">
        <v>50</v>
      </c>
      <c r="E41" s="24"/>
      <c r="F41" s="25"/>
      <c r="G41" s="26">
        <v>87</v>
      </c>
      <c r="H41" s="27"/>
      <c r="I41" s="21" t="s">
        <v>77</v>
      </c>
      <c r="J41" s="28"/>
      <c r="K41" s="22"/>
      <c r="L41" s="17">
        <v>1363543.6</v>
      </c>
      <c r="M41" s="19">
        <v>5328</v>
      </c>
      <c r="N41" s="20"/>
    </row>
    <row r="42" spans="1:14" ht="28.5" customHeight="1" x14ac:dyDescent="0.25">
      <c r="A42" s="9">
        <v>5</v>
      </c>
      <c r="B42" s="51" t="s">
        <v>78</v>
      </c>
      <c r="C42" s="52"/>
      <c r="D42" s="23" t="s">
        <v>79</v>
      </c>
      <c r="E42" s="24"/>
      <c r="F42" s="25"/>
      <c r="G42" s="26">
        <v>60</v>
      </c>
      <c r="H42" s="27"/>
      <c r="I42" s="21" t="s">
        <v>83</v>
      </c>
      <c r="J42" s="28"/>
      <c r="K42" s="22"/>
      <c r="L42" s="17">
        <v>31400</v>
      </c>
      <c r="M42" s="19">
        <v>31400</v>
      </c>
      <c r="N42" s="20"/>
    </row>
    <row r="43" spans="1:14" ht="26.25" customHeight="1" x14ac:dyDescent="0.25">
      <c r="A43" s="9">
        <v>6</v>
      </c>
      <c r="B43" s="21" t="s">
        <v>80</v>
      </c>
      <c r="C43" s="22"/>
      <c r="D43" s="23" t="s">
        <v>81</v>
      </c>
      <c r="E43" s="24"/>
      <c r="F43" s="25"/>
      <c r="G43" s="26">
        <v>90</v>
      </c>
      <c r="H43" s="27"/>
      <c r="I43" s="21" t="s">
        <v>82</v>
      </c>
      <c r="J43" s="28"/>
      <c r="K43" s="22"/>
      <c r="L43" s="18">
        <v>7122</v>
      </c>
      <c r="M43" s="19">
        <v>7122</v>
      </c>
      <c r="N43" s="20"/>
    </row>
    <row r="44" spans="1:14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42" t="s">
        <v>44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23.75" x14ac:dyDescent="0.25">
      <c r="A46" s="9" t="s">
        <v>20</v>
      </c>
      <c r="B46" s="36" t="s">
        <v>27</v>
      </c>
      <c r="C46" s="36"/>
      <c r="D46" s="36" t="s">
        <v>28</v>
      </c>
      <c r="E46" s="36"/>
      <c r="F46" s="36"/>
      <c r="G46" s="36" t="s">
        <v>29</v>
      </c>
      <c r="H46" s="36"/>
      <c r="I46" s="36" t="s">
        <v>30</v>
      </c>
      <c r="J46" s="36"/>
      <c r="K46" s="12" t="s">
        <v>31</v>
      </c>
      <c r="L46" s="12" t="s">
        <v>35</v>
      </c>
      <c r="M46" s="36" t="s">
        <v>32</v>
      </c>
      <c r="N46" s="36"/>
    </row>
    <row r="47" spans="1:14" x14ac:dyDescent="0.25">
      <c r="A47" s="9">
        <v>1</v>
      </c>
      <c r="B47" s="36">
        <v>2</v>
      </c>
      <c r="C47" s="36"/>
      <c r="D47" s="36">
        <v>3</v>
      </c>
      <c r="E47" s="36"/>
      <c r="F47" s="36"/>
      <c r="G47" s="36">
        <v>4</v>
      </c>
      <c r="H47" s="36"/>
      <c r="I47" s="36">
        <v>5</v>
      </c>
      <c r="J47" s="36"/>
      <c r="K47" s="12">
        <v>6</v>
      </c>
      <c r="L47" s="12">
        <v>7</v>
      </c>
      <c r="M47" s="36">
        <v>8</v>
      </c>
      <c r="N47" s="36"/>
    </row>
    <row r="48" spans="1:14" x14ac:dyDescent="0.25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13"/>
      <c r="L48" s="13"/>
      <c r="M48" s="36"/>
      <c r="N48" s="36"/>
    </row>
    <row r="49" spans="2:3" x14ac:dyDescent="0.25">
      <c r="B49" s="14"/>
      <c r="C49" s="14"/>
    </row>
    <row r="50" spans="2:3" x14ac:dyDescent="0.25">
      <c r="B50" s="1" t="s">
        <v>38</v>
      </c>
      <c r="C50" s="1"/>
    </row>
    <row r="51" spans="2:3" x14ac:dyDescent="0.25">
      <c r="B51" s="2" t="s">
        <v>39</v>
      </c>
      <c r="C51" s="2"/>
    </row>
    <row r="52" spans="2:3" x14ac:dyDescent="0.25">
      <c r="B52" s="2" t="s">
        <v>40</v>
      </c>
      <c r="C52" s="2"/>
    </row>
    <row r="53" spans="2:3" x14ac:dyDescent="0.25">
      <c r="B53" s="2" t="s">
        <v>41</v>
      </c>
      <c r="C53" s="2"/>
    </row>
    <row r="54" spans="2:3" x14ac:dyDescent="0.25">
      <c r="B54" s="2" t="s">
        <v>42</v>
      </c>
      <c r="C54" s="2"/>
    </row>
    <row r="55" spans="2:3" x14ac:dyDescent="0.25">
      <c r="B55" s="11"/>
      <c r="C55" s="11"/>
    </row>
  </sheetData>
  <mergeCells count="149">
    <mergeCell ref="D43:F43"/>
    <mergeCell ref="G43:H43"/>
    <mergeCell ref="I43:K43"/>
    <mergeCell ref="D37:F37"/>
    <mergeCell ref="A35:N35"/>
    <mergeCell ref="B36:C36"/>
    <mergeCell ref="B37:C37"/>
    <mergeCell ref="M33:N33"/>
    <mergeCell ref="B25:D25"/>
    <mergeCell ref="E25:F25"/>
    <mergeCell ref="G25:J25"/>
    <mergeCell ref="K25:L25"/>
    <mergeCell ref="M25:N25"/>
    <mergeCell ref="G22:J22"/>
    <mergeCell ref="K22:L22"/>
    <mergeCell ref="M22:N22"/>
    <mergeCell ref="B23:D23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M40:N40"/>
    <mergeCell ref="B41:C41"/>
    <mergeCell ref="D41:F41"/>
    <mergeCell ref="G41:H41"/>
    <mergeCell ref="I41:K41"/>
    <mergeCell ref="M41:N41"/>
    <mergeCell ref="B42:C42"/>
    <mergeCell ref="D42:F42"/>
    <mergeCell ref="G42:H42"/>
    <mergeCell ref="I42:K42"/>
    <mergeCell ref="M42:N42"/>
    <mergeCell ref="M43:N43"/>
    <mergeCell ref="B43:C43"/>
    <mergeCell ref="M48:N48"/>
    <mergeCell ref="D36:F36"/>
    <mergeCell ref="M47:N47"/>
    <mergeCell ref="A45:N45"/>
    <mergeCell ref="B46:C46"/>
    <mergeCell ref="B47:C47"/>
    <mergeCell ref="D46:F46"/>
    <mergeCell ref="D47:F47"/>
    <mergeCell ref="G46:H46"/>
    <mergeCell ref="G47:H47"/>
    <mergeCell ref="I46:J46"/>
    <mergeCell ref="I47:J47"/>
    <mergeCell ref="M46:N46"/>
    <mergeCell ref="I48:J48"/>
    <mergeCell ref="D48:F48"/>
    <mergeCell ref="M37:N37"/>
    <mergeCell ref="I36:K36"/>
    <mergeCell ref="I37:K37"/>
    <mergeCell ref="G36:H36"/>
    <mergeCell ref="G37:H37"/>
    <mergeCell ref="M36:N36"/>
    <mergeCell ref="B48:C48"/>
    <mergeCell ref="G48:H48"/>
    <mergeCell ref="B39:C39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K18:L18"/>
    <mergeCell ref="M18:N18"/>
    <mergeCell ref="G18:J18"/>
    <mergeCell ref="B29:J29"/>
    <mergeCell ref="M29:N29"/>
    <mergeCell ref="K29:L29"/>
    <mergeCell ref="A26:N26"/>
    <mergeCell ref="K27:L27"/>
    <mergeCell ref="K28:L28"/>
    <mergeCell ref="M27:N27"/>
    <mergeCell ref="M28:N28"/>
    <mergeCell ref="B27:J27"/>
    <mergeCell ref="B28:J28"/>
    <mergeCell ref="A11:D11"/>
    <mergeCell ref="A12:D12"/>
    <mergeCell ref="A14:D14"/>
    <mergeCell ref="B18:D18"/>
    <mergeCell ref="A16:N16"/>
    <mergeCell ref="B17:D17"/>
    <mergeCell ref="A33:J33"/>
    <mergeCell ref="K33:L33"/>
    <mergeCell ref="B32:J32"/>
    <mergeCell ref="K32:L32"/>
    <mergeCell ref="M30:N30"/>
    <mergeCell ref="K30:L30"/>
    <mergeCell ref="K31:L31"/>
    <mergeCell ref="M31:N31"/>
    <mergeCell ref="B30:J30"/>
    <mergeCell ref="B31:J31"/>
    <mergeCell ref="M32:N32"/>
    <mergeCell ref="B19:D19"/>
    <mergeCell ref="B20:D20"/>
    <mergeCell ref="B21:D21"/>
    <mergeCell ref="E19:F19"/>
    <mergeCell ref="G19:J19"/>
    <mergeCell ref="K19:L19"/>
    <mergeCell ref="M19:N19"/>
    <mergeCell ref="E20:F20"/>
    <mergeCell ref="G20:J20"/>
    <mergeCell ref="K20:L20"/>
    <mergeCell ref="M20:N20"/>
    <mergeCell ref="E21:F21"/>
    <mergeCell ref="G21:J21"/>
    <mergeCell ref="K21:L21"/>
    <mergeCell ref="M21:N21"/>
    <mergeCell ref="B22:D22"/>
    <mergeCell ref="E22:F22"/>
    <mergeCell ref="D39:F39"/>
    <mergeCell ref="G39:H39"/>
    <mergeCell ref="I39:K39"/>
    <mergeCell ref="B40:C40"/>
    <mergeCell ref="D40:F40"/>
    <mergeCell ref="G40:H40"/>
    <mergeCell ref="I40:K40"/>
    <mergeCell ref="M39:N39"/>
    <mergeCell ref="B38:C38"/>
    <mergeCell ref="D38:F38"/>
    <mergeCell ref="G38:H38"/>
    <mergeCell ref="I38:K38"/>
    <mergeCell ref="M38:N38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2023-06-09T03:47:17Z</cp:lastPrinted>
  <dcterms:created xsi:type="dcterms:W3CDTF">2021-09-13T04:16:02Z</dcterms:created>
  <dcterms:modified xsi:type="dcterms:W3CDTF">2023-10-09T08:32:48Z</dcterms:modified>
</cp:coreProperties>
</file>