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3 - Март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M31" i="1" l="1"/>
  <c r="K31" i="1"/>
</calcChain>
</file>

<file path=xl/sharedStrings.xml><?xml version="1.0" encoding="utf-8"?>
<sst xmlns="http://schemas.openxmlformats.org/spreadsheetml/2006/main" count="90" uniqueCount="80">
  <si>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</si>
  <si>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</si>
  <si>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</si>
  <si>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</si>
  <si>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</si>
  <si>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</si>
  <si>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</si>
  <si>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</si>
  <si>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</si>
  <si>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</si>
  <si>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</si>
  <si>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</si>
  <si>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</si>
  <si>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</si>
  <si>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</si>
  <si>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</si>
  <si>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</si>
  <si>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</si>
  <si>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</si>
  <si>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</si>
  <si>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</si>
  <si>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</si>
  <si>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</si>
  <si>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</si>
  <si>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</si>
  <si>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</si>
  <si>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</si>
  <si>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</si>
  <si>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</si>
  <si>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</si>
  <si>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</si>
  <si>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</si>
  <si>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</si>
  <si>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</si>
  <si>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</si>
  <si>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</si>
  <si>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</si>
  <si>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</si>
  <si>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</si>
  <si>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</si>
  <si>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</si>
  <si>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</si>
  <si>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</si>
  <si>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</si>
  <si>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</si>
  <si>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</si>
  <si>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Сведения о договорах, заключенных в марте  2022 г. по результатам закупок товаров, работ, услуг</t>
  </si>
  <si>
    <t>Поставка канцелярских принадлежностей</t>
  </si>
  <si>
    <t>58601029263220000160000</t>
  </si>
  <si>
    <t>Поставка инвентаря и хозяйственных принадлежностей</t>
  </si>
  <si>
    <t>58601029263220000170000</t>
  </si>
  <si>
    <t>Проведение измерений и анализов по определению концентрации загрязняющих веществ в промышленных выбросах</t>
  </si>
  <si>
    <t>58601029263220000180000</t>
  </si>
  <si>
    <t>Оказание услуг по перевалке дизельного топлива из железнодорожных цистерн</t>
  </si>
  <si>
    <t>120                             121</t>
  </si>
  <si>
    <t>58601029263220000190000</t>
  </si>
  <si>
    <t>Поставка запасных частей и расходных материалов</t>
  </si>
  <si>
    <t>58601029263220000200000</t>
  </si>
  <si>
    <t>Оказание услуг по доставке дизельного топлива специализированным автомобильным транспортом</t>
  </si>
  <si>
    <t>130                                     131</t>
  </si>
  <si>
    <t>58601029263220000210000</t>
  </si>
  <si>
    <t>Поставка запасных частей, расходных материалов и оказание услуг по сервисному и техническому обслуживанию автомототораспорта</t>
  </si>
  <si>
    <t>130                                      131</t>
  </si>
  <si>
    <t>58601029263220000220000</t>
  </si>
  <si>
    <t>Обслуживание компьютерной и копировально-множительной техники</t>
  </si>
  <si>
    <t>120                                               121</t>
  </si>
  <si>
    <t>58601029263220000230000</t>
  </si>
  <si>
    <t>Поставка запасных частей и материалов для ТО и ТР ДГУ Scania</t>
  </si>
  <si>
    <t>58601029263220000240000</t>
  </si>
  <si>
    <t>28.14.13.131</t>
  </si>
  <si>
    <t>Кран шаровый</t>
  </si>
  <si>
    <t>31.01.11.129</t>
  </si>
  <si>
    <t>27.12.22.000</t>
  </si>
  <si>
    <t>Шкафы металлические прочие</t>
  </si>
  <si>
    <t>27.90</t>
  </si>
  <si>
    <t>Оборудование электрическое прочее</t>
  </si>
  <si>
    <t>ООО "Перспектива"</t>
  </si>
  <si>
    <t>ООО "Спецоборудование"</t>
  </si>
  <si>
    <t>ООО "Технотрейд"</t>
  </si>
  <si>
    <t>Устройства коммутации или защиты электрических цепей на напряжение не более 1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</si>
</sst>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4"/>
  <sheetViews>
    <sheetView tabSelected="1" topLeftCell="A28" zoomScale="130" zoomScaleNormal="130" workbookViewId="0">
      <selection activeCell="Q25" sqref="Q25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1" t="s">
        <v>0</v>
      </c>
      <c r="F5" s="41"/>
      <c r="G5" s="41"/>
      <c r="H5" s="41"/>
      <c r="I5" s="41"/>
      <c r="J5" s="41"/>
    </row>
    <row r="6" spans="1:14" x14ac:dyDescent="0.25">
      <c r="M6" s="46" t="s">
        <v>1</v>
      </c>
      <c r="N6" s="46"/>
    </row>
    <row r="7" spans="1:14" x14ac:dyDescent="0.25">
      <c r="A7" s="45" t="s">
        <v>2</v>
      </c>
      <c r="B7" s="45"/>
      <c r="C7" s="45"/>
      <c r="D7" s="45"/>
      <c r="F7" s="47" t="s">
        <v>16</v>
      </c>
      <c r="G7" s="47"/>
      <c r="H7" s="47"/>
      <c r="I7" s="47"/>
      <c r="J7" s="47"/>
      <c r="K7" s="47"/>
      <c r="L7" s="7" t="s">
        <v>3</v>
      </c>
      <c r="M7" s="46">
        <v>8601029263</v>
      </c>
      <c r="N7" s="46"/>
    </row>
    <row r="8" spans="1:14" x14ac:dyDescent="0.25">
      <c r="A8" s="45"/>
      <c r="B8" s="45"/>
      <c r="C8" s="45"/>
      <c r="D8" s="45"/>
      <c r="F8" s="43"/>
      <c r="G8" s="43"/>
      <c r="H8" s="43"/>
      <c r="I8" s="43"/>
      <c r="J8" s="43"/>
      <c r="K8" s="43"/>
      <c r="L8" s="7" t="s">
        <v>4</v>
      </c>
      <c r="M8" s="46">
        <v>860101001</v>
      </c>
      <c r="N8" s="46"/>
    </row>
    <row r="9" spans="1:14" x14ac:dyDescent="0.25">
      <c r="A9" s="42" t="s">
        <v>5</v>
      </c>
      <c r="B9" s="42"/>
      <c r="C9" s="42"/>
      <c r="D9" s="42"/>
      <c r="F9" s="43" t="s">
        <v>17</v>
      </c>
      <c r="G9" s="43"/>
      <c r="H9" s="43"/>
      <c r="I9" s="43"/>
      <c r="J9" s="43"/>
      <c r="K9" s="43"/>
      <c r="L9" s="7" t="s">
        <v>6</v>
      </c>
      <c r="M9" s="46">
        <v>12267</v>
      </c>
      <c r="N9" s="46"/>
    </row>
    <row r="10" spans="1:14" x14ac:dyDescent="0.25">
      <c r="A10" s="42" t="s">
        <v>7</v>
      </c>
      <c r="B10" s="42"/>
      <c r="C10" s="42"/>
      <c r="D10" s="42"/>
      <c r="F10" s="44" t="s">
        <v>33</v>
      </c>
      <c r="G10" s="44"/>
      <c r="H10" s="44"/>
      <c r="I10" s="44"/>
      <c r="J10" s="44"/>
      <c r="K10" s="44"/>
      <c r="L10" s="7" t="s">
        <v>8</v>
      </c>
      <c r="M10" s="46">
        <v>13</v>
      </c>
      <c r="N10" s="46"/>
    </row>
    <row r="11" spans="1:14" ht="26.25" customHeight="1" x14ac:dyDescent="0.25">
      <c r="A11" s="42" t="s">
        <v>9</v>
      </c>
      <c r="B11" s="42"/>
      <c r="C11" s="42"/>
      <c r="D11" s="42"/>
      <c r="F11" s="44" t="s">
        <v>18</v>
      </c>
      <c r="G11" s="44"/>
      <c r="H11" s="44"/>
      <c r="I11" s="44"/>
      <c r="J11" s="44"/>
      <c r="K11" s="44"/>
      <c r="L11" s="51" t="s">
        <v>10</v>
      </c>
      <c r="M11" s="52">
        <v>71871000001</v>
      </c>
      <c r="N11" s="53"/>
    </row>
    <row r="12" spans="1:14" x14ac:dyDescent="0.25">
      <c r="A12" s="42" t="s">
        <v>11</v>
      </c>
      <c r="B12" s="42"/>
      <c r="C12" s="42"/>
      <c r="D12" s="42"/>
      <c r="F12" s="50" t="s">
        <v>15</v>
      </c>
      <c r="G12" s="50"/>
      <c r="H12" s="50"/>
      <c r="I12" s="50"/>
      <c r="J12" s="50"/>
      <c r="K12" s="50"/>
      <c r="L12" s="51"/>
      <c r="M12" s="54"/>
      <c r="N12" s="55"/>
    </row>
    <row r="13" spans="1:14" x14ac:dyDescent="0.25">
      <c r="B13" s="8"/>
      <c r="C13" s="8"/>
      <c r="D13" s="8"/>
      <c r="F13" s="44" t="s">
        <v>34</v>
      </c>
      <c r="G13" s="44"/>
      <c r="H13" s="44"/>
      <c r="I13" s="44"/>
      <c r="J13" s="44"/>
      <c r="K13" s="44"/>
      <c r="L13" s="51" t="s">
        <v>12</v>
      </c>
      <c r="M13" s="46">
        <v>383</v>
      </c>
      <c r="N13" s="46"/>
    </row>
    <row r="14" spans="1:14" x14ac:dyDescent="0.25">
      <c r="A14" s="42" t="s">
        <v>13</v>
      </c>
      <c r="B14" s="42"/>
      <c r="C14" s="42"/>
      <c r="D14" s="42"/>
      <c r="F14" s="44" t="s">
        <v>14</v>
      </c>
      <c r="G14" s="44"/>
      <c r="H14" s="44"/>
      <c r="I14" s="44"/>
      <c r="J14" s="44"/>
      <c r="K14" s="44"/>
      <c r="L14" s="51"/>
      <c r="M14" s="46"/>
      <c r="N14" s="46"/>
    </row>
    <row r="15" spans="1:14" x14ac:dyDescent="0.25">
      <c r="B15" s="8"/>
      <c r="C15" s="8"/>
      <c r="D15" s="8"/>
    </row>
    <row r="16" spans="1:14" x14ac:dyDescent="0.25">
      <c r="A16" s="18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7" customHeight="1" x14ac:dyDescent="0.25">
      <c r="A17" s="9" t="s">
        <v>20</v>
      </c>
      <c r="B17" s="46" t="s">
        <v>21</v>
      </c>
      <c r="C17" s="46"/>
      <c r="D17" s="46"/>
      <c r="E17" s="48" t="s">
        <v>22</v>
      </c>
      <c r="F17" s="49"/>
      <c r="G17" s="46" t="s">
        <v>23</v>
      </c>
      <c r="H17" s="46"/>
      <c r="I17" s="46"/>
      <c r="J17" s="46"/>
      <c r="K17" s="46" t="s">
        <v>24</v>
      </c>
      <c r="L17" s="46"/>
      <c r="M17" s="46" t="s">
        <v>25</v>
      </c>
      <c r="N17" s="46"/>
    </row>
    <row r="18" spans="1:14" x14ac:dyDescent="0.25">
      <c r="A18" s="9">
        <v>1</v>
      </c>
      <c r="B18" s="46">
        <v>2</v>
      </c>
      <c r="C18" s="46"/>
      <c r="D18" s="46"/>
      <c r="E18" s="48">
        <v>3</v>
      </c>
      <c r="F18" s="49"/>
      <c r="G18" s="46">
        <v>4</v>
      </c>
      <c r="H18" s="46"/>
      <c r="I18" s="46"/>
      <c r="J18" s="46"/>
      <c r="K18" s="46">
        <v>5</v>
      </c>
      <c r="L18" s="46"/>
      <c r="M18" s="46">
        <v>6</v>
      </c>
      <c r="N18" s="46"/>
    </row>
    <row r="19" spans="1:14" ht="21.75" customHeight="1" x14ac:dyDescent="0.25">
      <c r="A19" s="10">
        <v>1</v>
      </c>
      <c r="B19" s="28" t="s">
        <v>47</v>
      </c>
      <c r="C19" s="29"/>
      <c r="D19" s="30"/>
      <c r="E19" s="20">
        <v>130</v>
      </c>
      <c r="F19" s="21"/>
      <c r="G19" s="23" t="s">
        <v>48</v>
      </c>
      <c r="H19" s="24"/>
      <c r="I19" s="24"/>
      <c r="J19" s="25"/>
      <c r="K19" s="26">
        <v>820954</v>
      </c>
      <c r="L19" s="27"/>
      <c r="M19" s="20">
        <v>1</v>
      </c>
      <c r="N19" s="21"/>
    </row>
    <row r="20" spans="1:14" ht="21.75" customHeight="1" x14ac:dyDescent="0.25">
      <c r="A20" s="10">
        <v>2</v>
      </c>
      <c r="B20" s="28" t="s">
        <v>49</v>
      </c>
      <c r="C20" s="29"/>
      <c r="D20" s="30"/>
      <c r="E20" s="20">
        <v>130</v>
      </c>
      <c r="F20" s="21"/>
      <c r="G20" s="23" t="s">
        <v>50</v>
      </c>
      <c r="H20" s="24"/>
      <c r="I20" s="24"/>
      <c r="J20" s="25"/>
      <c r="K20" s="26">
        <v>636212</v>
      </c>
      <c r="L20" s="27"/>
      <c r="M20" s="20">
        <v>1</v>
      </c>
      <c r="N20" s="21"/>
    </row>
    <row r="21" spans="1:14" ht="46.5" customHeight="1" x14ac:dyDescent="0.25">
      <c r="A21" s="10">
        <v>3</v>
      </c>
      <c r="B21" s="28" t="s">
        <v>51</v>
      </c>
      <c r="C21" s="29"/>
      <c r="D21" s="30"/>
      <c r="E21" s="20">
        <v>130</v>
      </c>
      <c r="F21" s="21"/>
      <c r="G21" s="23" t="s">
        <v>52</v>
      </c>
      <c r="H21" s="24"/>
      <c r="I21" s="24"/>
      <c r="J21" s="25"/>
      <c r="K21" s="26">
        <v>770000</v>
      </c>
      <c r="L21" s="27"/>
      <c r="M21" s="20">
        <v>1</v>
      </c>
      <c r="N21" s="21"/>
    </row>
    <row r="22" spans="1:14" ht="38.25" customHeight="1" x14ac:dyDescent="0.25">
      <c r="A22" s="10">
        <v>4</v>
      </c>
      <c r="B22" s="28" t="s">
        <v>53</v>
      </c>
      <c r="C22" s="29"/>
      <c r="D22" s="30"/>
      <c r="E22" s="20" t="s">
        <v>54</v>
      </c>
      <c r="F22" s="21"/>
      <c r="G22" s="23" t="s">
        <v>55</v>
      </c>
      <c r="H22" s="24"/>
      <c r="I22" s="24"/>
      <c r="J22" s="25"/>
      <c r="K22" s="26">
        <v>450000</v>
      </c>
      <c r="L22" s="27"/>
      <c r="M22" s="20">
        <v>1</v>
      </c>
      <c r="N22" s="21"/>
    </row>
    <row r="23" spans="1:14" ht="22.5" customHeight="1" x14ac:dyDescent="0.25">
      <c r="A23" s="10">
        <v>5</v>
      </c>
      <c r="B23" s="28" t="s">
        <v>56</v>
      </c>
      <c r="C23" s="29"/>
      <c r="D23" s="30"/>
      <c r="E23" s="20">
        <v>220</v>
      </c>
      <c r="F23" s="21"/>
      <c r="G23" s="23" t="s">
        <v>57</v>
      </c>
      <c r="H23" s="24"/>
      <c r="I23" s="24"/>
      <c r="J23" s="25"/>
      <c r="K23" s="26">
        <v>997076</v>
      </c>
      <c r="L23" s="27"/>
      <c r="M23" s="20">
        <v>1</v>
      </c>
      <c r="N23" s="21"/>
    </row>
    <row r="24" spans="1:14" ht="50.25" customHeight="1" x14ac:dyDescent="0.25">
      <c r="A24" s="10">
        <v>6</v>
      </c>
      <c r="B24" s="28" t="s">
        <v>58</v>
      </c>
      <c r="C24" s="29"/>
      <c r="D24" s="30"/>
      <c r="E24" s="20" t="s">
        <v>59</v>
      </c>
      <c r="F24" s="21"/>
      <c r="G24" s="23" t="s">
        <v>60</v>
      </c>
      <c r="H24" s="24"/>
      <c r="I24" s="24"/>
      <c r="J24" s="25"/>
      <c r="K24" s="26">
        <v>360000</v>
      </c>
      <c r="L24" s="27"/>
      <c r="M24" s="20">
        <v>1</v>
      </c>
      <c r="N24" s="21"/>
    </row>
    <row r="25" spans="1:14" ht="56.25" customHeight="1" x14ac:dyDescent="0.25">
      <c r="A25" s="10">
        <v>7</v>
      </c>
      <c r="B25" s="28" t="s">
        <v>61</v>
      </c>
      <c r="C25" s="29"/>
      <c r="D25" s="30"/>
      <c r="E25" s="20" t="s">
        <v>62</v>
      </c>
      <c r="F25" s="21"/>
      <c r="G25" s="23" t="s">
        <v>63</v>
      </c>
      <c r="H25" s="24"/>
      <c r="I25" s="24"/>
      <c r="J25" s="25"/>
      <c r="K25" s="26">
        <v>2459260</v>
      </c>
      <c r="L25" s="27"/>
      <c r="M25" s="20">
        <v>1</v>
      </c>
      <c r="N25" s="21"/>
    </row>
    <row r="26" spans="1:14" ht="36" customHeight="1" x14ac:dyDescent="0.25">
      <c r="A26" s="10">
        <v>8</v>
      </c>
      <c r="B26" s="28" t="s">
        <v>64</v>
      </c>
      <c r="C26" s="29"/>
      <c r="D26" s="30"/>
      <c r="E26" s="20" t="s">
        <v>65</v>
      </c>
      <c r="F26" s="21"/>
      <c r="G26" s="23" t="s">
        <v>66</v>
      </c>
      <c r="H26" s="24"/>
      <c r="I26" s="24"/>
      <c r="J26" s="25"/>
      <c r="K26" s="26">
        <v>239244.17</v>
      </c>
      <c r="L26" s="27"/>
      <c r="M26" s="20">
        <v>1</v>
      </c>
      <c r="N26" s="21"/>
    </row>
    <row r="27" spans="1:14" ht="35.25" customHeight="1" x14ac:dyDescent="0.25">
      <c r="A27" s="10">
        <v>9</v>
      </c>
      <c r="B27" s="28" t="s">
        <v>67</v>
      </c>
      <c r="C27" s="29"/>
      <c r="D27" s="30"/>
      <c r="E27" s="20">
        <v>220</v>
      </c>
      <c r="F27" s="21"/>
      <c r="G27" s="23" t="s">
        <v>68</v>
      </c>
      <c r="H27" s="24"/>
      <c r="I27" s="24"/>
      <c r="J27" s="25"/>
      <c r="K27" s="26">
        <v>256000</v>
      </c>
      <c r="L27" s="27"/>
      <c r="M27" s="20">
        <v>1</v>
      </c>
      <c r="N27" s="21"/>
    </row>
    <row r="28" spans="1:14" ht="16.5" customHeight="1" x14ac:dyDescent="0.25">
      <c r="A28" s="10"/>
      <c r="B28" s="28" t="s">
        <v>36</v>
      </c>
      <c r="C28" s="29"/>
      <c r="D28" s="29"/>
      <c r="E28" s="29"/>
      <c r="F28" s="29"/>
      <c r="G28" s="29"/>
      <c r="H28" s="29"/>
      <c r="I28" s="29"/>
      <c r="J28" s="30"/>
      <c r="K28" s="31">
        <v>0</v>
      </c>
      <c r="L28" s="31"/>
      <c r="M28" s="19">
        <v>0</v>
      </c>
      <c r="N28" s="19"/>
    </row>
    <row r="29" spans="1:14" ht="25.5" customHeight="1" x14ac:dyDescent="0.25">
      <c r="A29" s="10"/>
      <c r="B29" s="28" t="s">
        <v>37</v>
      </c>
      <c r="C29" s="29"/>
      <c r="D29" s="29"/>
      <c r="E29" s="29"/>
      <c r="F29" s="29"/>
      <c r="G29" s="29"/>
      <c r="H29" s="29"/>
      <c r="I29" s="29"/>
      <c r="J29" s="30"/>
      <c r="K29" s="31">
        <v>1901982.4</v>
      </c>
      <c r="L29" s="31"/>
      <c r="M29" s="19">
        <v>2</v>
      </c>
      <c r="N29" s="19"/>
    </row>
    <row r="30" spans="1:14" ht="27" customHeight="1" x14ac:dyDescent="0.25">
      <c r="A30" s="10"/>
      <c r="B30" s="28" t="s">
        <v>38</v>
      </c>
      <c r="C30" s="29"/>
      <c r="D30" s="29"/>
      <c r="E30" s="29"/>
      <c r="F30" s="29"/>
      <c r="G30" s="29"/>
      <c r="H30" s="29"/>
      <c r="I30" s="29"/>
      <c r="J30" s="30"/>
      <c r="K30" s="31">
        <v>3032311.57</v>
      </c>
      <c r="L30" s="31"/>
      <c r="M30" s="19">
        <v>133</v>
      </c>
      <c r="N30" s="19"/>
    </row>
    <row r="31" spans="1:14" x14ac:dyDescent="0.25">
      <c r="A31" s="39" t="s">
        <v>26</v>
      </c>
      <c r="B31" s="39"/>
      <c r="C31" s="39"/>
      <c r="D31" s="39"/>
      <c r="E31" s="39"/>
      <c r="F31" s="39"/>
      <c r="G31" s="39"/>
      <c r="H31" s="39"/>
      <c r="I31" s="39"/>
      <c r="J31" s="39"/>
      <c r="K31" s="40">
        <f>SUM(K19:K30)</f>
        <v>11923040.140000001</v>
      </c>
      <c r="L31" s="40"/>
      <c r="M31" s="38">
        <f>SUM(M19:M30)</f>
        <v>144</v>
      </c>
      <c r="N31" s="38"/>
    </row>
    <row r="32" spans="1:14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5">
      <c r="A33" s="18" t="s">
        <v>44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94.5" customHeight="1" x14ac:dyDescent="0.25">
      <c r="A34" s="10" t="s">
        <v>20</v>
      </c>
      <c r="B34" s="19" t="s">
        <v>27</v>
      </c>
      <c r="C34" s="19"/>
      <c r="D34" s="19" t="s">
        <v>28</v>
      </c>
      <c r="E34" s="19"/>
      <c r="F34" s="19"/>
      <c r="G34" s="19" t="s">
        <v>29</v>
      </c>
      <c r="H34" s="19"/>
      <c r="I34" s="19" t="s">
        <v>30</v>
      </c>
      <c r="J34" s="19"/>
      <c r="K34" s="19"/>
      <c r="L34" s="13" t="s">
        <v>31</v>
      </c>
      <c r="M34" s="19" t="s">
        <v>35</v>
      </c>
      <c r="N34" s="19"/>
    </row>
    <row r="35" spans="1:14" x14ac:dyDescent="0.25">
      <c r="A35" s="10">
        <v>1</v>
      </c>
      <c r="B35" s="19">
        <v>2</v>
      </c>
      <c r="C35" s="19"/>
      <c r="D35" s="19">
        <v>3</v>
      </c>
      <c r="E35" s="19"/>
      <c r="F35" s="19"/>
      <c r="G35" s="19">
        <v>4</v>
      </c>
      <c r="H35" s="19"/>
      <c r="I35" s="19">
        <v>5</v>
      </c>
      <c r="J35" s="19"/>
      <c r="K35" s="19"/>
      <c r="L35" s="13">
        <v>6</v>
      </c>
      <c r="M35" s="19">
        <v>7</v>
      </c>
      <c r="N35" s="19"/>
    </row>
    <row r="36" spans="1:14" ht="25.5" customHeight="1" x14ac:dyDescent="0.25">
      <c r="A36" s="10">
        <v>1</v>
      </c>
      <c r="B36" s="20" t="s">
        <v>74</v>
      </c>
      <c r="C36" s="21"/>
      <c r="D36" s="20" t="s">
        <v>75</v>
      </c>
      <c r="E36" s="22"/>
      <c r="F36" s="21"/>
      <c r="G36" s="20">
        <v>87</v>
      </c>
      <c r="H36" s="21"/>
      <c r="I36" s="23" t="s">
        <v>68</v>
      </c>
      <c r="J36" s="24"/>
      <c r="K36" s="25"/>
      <c r="L36" s="16">
        <v>256000</v>
      </c>
      <c r="M36" s="26">
        <v>0</v>
      </c>
      <c r="N36" s="27"/>
    </row>
    <row r="37" spans="1:14" x14ac:dyDescent="0.25">
      <c r="A37" s="10">
        <v>2</v>
      </c>
      <c r="B37" s="19" t="s">
        <v>69</v>
      </c>
      <c r="C37" s="19"/>
      <c r="D37" s="19" t="s">
        <v>70</v>
      </c>
      <c r="E37" s="19"/>
      <c r="F37" s="19"/>
      <c r="G37" s="19">
        <v>85</v>
      </c>
      <c r="H37" s="19"/>
      <c r="I37" s="37" t="s">
        <v>76</v>
      </c>
      <c r="J37" s="37"/>
      <c r="K37" s="37"/>
      <c r="L37" s="14">
        <v>99541.9</v>
      </c>
      <c r="M37" s="31">
        <v>76932.960000000006</v>
      </c>
      <c r="N37" s="31"/>
    </row>
    <row r="38" spans="1:14" x14ac:dyDescent="0.25">
      <c r="A38" s="10">
        <v>3</v>
      </c>
      <c r="B38" s="20" t="s">
        <v>71</v>
      </c>
      <c r="C38" s="21"/>
      <c r="D38" s="20" t="s">
        <v>73</v>
      </c>
      <c r="E38" s="22"/>
      <c r="F38" s="21"/>
      <c r="G38" s="20">
        <v>75</v>
      </c>
      <c r="H38" s="21"/>
      <c r="I38" s="23" t="s">
        <v>77</v>
      </c>
      <c r="J38" s="24"/>
      <c r="K38" s="25"/>
      <c r="L38" s="16">
        <v>30374.06</v>
      </c>
      <c r="M38" s="26">
        <v>30374.06</v>
      </c>
      <c r="N38" s="27"/>
    </row>
    <row r="39" spans="1:14" ht="39" customHeight="1" x14ac:dyDescent="0.25">
      <c r="A39" s="6">
        <v>4</v>
      </c>
      <c r="B39" s="20" t="s">
        <v>72</v>
      </c>
      <c r="C39" s="21"/>
      <c r="D39" s="20" t="s">
        <v>79</v>
      </c>
      <c r="E39" s="22"/>
      <c r="F39" s="21"/>
      <c r="G39" s="20">
        <v>70</v>
      </c>
      <c r="H39" s="21"/>
      <c r="I39" s="23" t="s">
        <v>78</v>
      </c>
      <c r="J39" s="24"/>
      <c r="K39" s="25"/>
      <c r="L39" s="16">
        <v>65564.09</v>
      </c>
      <c r="M39" s="26">
        <v>20234.939999999999</v>
      </c>
      <c r="N39" s="27"/>
    </row>
    <row r="40" spans="1:14" x14ac:dyDescent="0.25">
      <c r="A40" s="34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17">
        <f>L36+L37+L38+L39</f>
        <v>451480.05000000005</v>
      </c>
      <c r="M40" s="32">
        <f>M36+M37+M38+M39</f>
        <v>127541.96</v>
      </c>
      <c r="N40" s="33"/>
    </row>
    <row r="41" spans="1:14" x14ac:dyDescent="0.25">
      <c r="A41" s="10"/>
      <c r="B41" s="19"/>
      <c r="C41" s="19"/>
      <c r="D41" s="19"/>
      <c r="E41" s="19"/>
      <c r="F41" s="19"/>
      <c r="G41" s="19"/>
      <c r="H41" s="19"/>
      <c r="I41" s="37"/>
      <c r="J41" s="37"/>
      <c r="K41" s="37"/>
      <c r="L41" s="14"/>
      <c r="M41" s="31"/>
      <c r="N41" s="31"/>
    </row>
    <row r="42" spans="1:14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18" t="s">
        <v>45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07.25" customHeight="1" x14ac:dyDescent="0.25">
      <c r="A44" s="10" t="s">
        <v>20</v>
      </c>
      <c r="B44" s="19" t="s">
        <v>27</v>
      </c>
      <c r="C44" s="19"/>
      <c r="D44" s="19" t="s">
        <v>28</v>
      </c>
      <c r="E44" s="19"/>
      <c r="F44" s="19"/>
      <c r="G44" s="19" t="s">
        <v>29</v>
      </c>
      <c r="H44" s="19"/>
      <c r="I44" s="19" t="s">
        <v>30</v>
      </c>
      <c r="J44" s="19"/>
      <c r="K44" s="13" t="s">
        <v>31</v>
      </c>
      <c r="L44" s="13" t="s">
        <v>35</v>
      </c>
      <c r="M44" s="19" t="s">
        <v>32</v>
      </c>
      <c r="N44" s="19"/>
    </row>
    <row r="45" spans="1:14" x14ac:dyDescent="0.25">
      <c r="A45" s="10">
        <v>1</v>
      </c>
      <c r="B45" s="19">
        <v>2</v>
      </c>
      <c r="C45" s="19"/>
      <c r="D45" s="19">
        <v>3</v>
      </c>
      <c r="E45" s="19"/>
      <c r="F45" s="19"/>
      <c r="G45" s="19">
        <v>4</v>
      </c>
      <c r="H45" s="19"/>
      <c r="I45" s="19">
        <v>5</v>
      </c>
      <c r="J45" s="19"/>
      <c r="K45" s="13">
        <v>6</v>
      </c>
      <c r="L45" s="13">
        <v>7</v>
      </c>
      <c r="M45" s="19">
        <v>8</v>
      </c>
      <c r="N45" s="19"/>
    </row>
    <row r="46" spans="1:14" x14ac:dyDescent="0.25">
      <c r="A46" s="10"/>
      <c r="B46" s="19"/>
      <c r="C46" s="19"/>
      <c r="D46" s="19"/>
      <c r="E46" s="19"/>
      <c r="F46" s="19"/>
      <c r="G46" s="19"/>
      <c r="H46" s="19"/>
      <c r="I46" s="19"/>
      <c r="J46" s="19"/>
      <c r="K46" s="14"/>
      <c r="L46" s="14"/>
      <c r="M46" s="19"/>
      <c r="N46" s="19"/>
    </row>
    <row r="47" spans="1:14" x14ac:dyDescent="0.25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4"/>
      <c r="L47" s="14"/>
      <c r="M47" s="19"/>
      <c r="N47" s="19"/>
    </row>
    <row r="48" spans="1:14" x14ac:dyDescent="0.25">
      <c r="B48" s="15"/>
      <c r="C48" s="15"/>
    </row>
    <row r="49" spans="2:3" x14ac:dyDescent="0.25">
      <c r="B49" s="1" t="s">
        <v>39</v>
      </c>
      <c r="C49" s="1"/>
    </row>
    <row r="50" spans="2:3" x14ac:dyDescent="0.25">
      <c r="B50" s="2" t="s">
        <v>40</v>
      </c>
      <c r="C50" s="2"/>
    </row>
    <row r="51" spans="2:3" x14ac:dyDescent="0.25">
      <c r="B51" s="2" t="s">
        <v>41</v>
      </c>
      <c r="C51" s="2"/>
    </row>
    <row r="52" spans="2:3" x14ac:dyDescent="0.25">
      <c r="B52" s="2" t="s">
        <v>42</v>
      </c>
      <c r="C52" s="2"/>
    </row>
    <row r="53" spans="2:3" x14ac:dyDescent="0.25">
      <c r="B53" s="2" t="s">
        <v>43</v>
      </c>
      <c r="C53" s="2"/>
    </row>
    <row r="54" spans="2:3" x14ac:dyDescent="0.25">
      <c r="B54" s="12"/>
      <c r="C54" s="12"/>
    </row>
  </sheetData>
  <mergeCells count="151">
    <mergeCell ref="K18:L18"/>
    <mergeCell ref="M18:N18"/>
    <mergeCell ref="G18:J18"/>
    <mergeCell ref="E18:F18"/>
    <mergeCell ref="M24:N24"/>
    <mergeCell ref="M27:N27"/>
    <mergeCell ref="K24:L24"/>
    <mergeCell ref="K27:L27"/>
    <mergeCell ref="G24:J24"/>
    <mergeCell ref="G27:J27"/>
    <mergeCell ref="E24:F24"/>
    <mergeCell ref="E27:F27"/>
    <mergeCell ref="E25:F25"/>
    <mergeCell ref="G25:J25"/>
    <mergeCell ref="K25:L25"/>
    <mergeCell ref="M25:N25"/>
    <mergeCell ref="E26:F26"/>
    <mergeCell ref="G26:J26"/>
    <mergeCell ref="K26:L26"/>
    <mergeCell ref="M26:N26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B41:C41"/>
    <mergeCell ref="G41:H41"/>
    <mergeCell ref="M41:N41"/>
    <mergeCell ref="B37:C37"/>
    <mergeCell ref="I41:K41"/>
    <mergeCell ref="D41:F41"/>
    <mergeCell ref="D37:F37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M45:N45"/>
    <mergeCell ref="A43:N43"/>
    <mergeCell ref="B44:C44"/>
    <mergeCell ref="B45:C45"/>
    <mergeCell ref="D44:F44"/>
    <mergeCell ref="D45:F45"/>
    <mergeCell ref="G44:H44"/>
    <mergeCell ref="G45:H45"/>
    <mergeCell ref="I44:J44"/>
    <mergeCell ref="I45:J45"/>
    <mergeCell ref="I46:J46"/>
    <mergeCell ref="I47:J47"/>
    <mergeCell ref="D46:F46"/>
    <mergeCell ref="D47:F47"/>
    <mergeCell ref="B30:J30"/>
    <mergeCell ref="M37:N37"/>
    <mergeCell ref="M31:N31"/>
    <mergeCell ref="M35:N35"/>
    <mergeCell ref="I34:K34"/>
    <mergeCell ref="I35:K35"/>
    <mergeCell ref="A31:J31"/>
    <mergeCell ref="K31:L31"/>
    <mergeCell ref="M30:N30"/>
    <mergeCell ref="K30:L30"/>
    <mergeCell ref="G34:H34"/>
    <mergeCell ref="G35:H35"/>
    <mergeCell ref="M34:N34"/>
    <mergeCell ref="B46:C46"/>
    <mergeCell ref="B47:C47"/>
    <mergeCell ref="G46:H46"/>
    <mergeCell ref="G47:H47"/>
    <mergeCell ref="M46:N46"/>
    <mergeCell ref="D34:F34"/>
    <mergeCell ref="D35:F35"/>
    <mergeCell ref="M47:N47"/>
    <mergeCell ref="M44:N44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M40:N40"/>
    <mergeCell ref="A40:K40"/>
    <mergeCell ref="B23:D23"/>
    <mergeCell ref="E23:F23"/>
    <mergeCell ref="G23:J23"/>
    <mergeCell ref="K23:L23"/>
    <mergeCell ref="M23:N23"/>
    <mergeCell ref="B21:D21"/>
    <mergeCell ref="E21:F21"/>
    <mergeCell ref="G21:J21"/>
    <mergeCell ref="K21:L21"/>
    <mergeCell ref="M21:N21"/>
    <mergeCell ref="B22:D22"/>
    <mergeCell ref="E22:F22"/>
    <mergeCell ref="G22:J22"/>
    <mergeCell ref="K22:L22"/>
    <mergeCell ref="M22:N22"/>
    <mergeCell ref="K28:L28"/>
    <mergeCell ref="K29:L29"/>
    <mergeCell ref="M28:N28"/>
    <mergeCell ref="M29:N29"/>
    <mergeCell ref="B28:J28"/>
    <mergeCell ref="B29:J29"/>
    <mergeCell ref="B24:D24"/>
    <mergeCell ref="B27:D27"/>
    <mergeCell ref="B25:D25"/>
    <mergeCell ref="B26:D26"/>
    <mergeCell ref="A33:N33"/>
    <mergeCell ref="B34:C34"/>
    <mergeCell ref="B35:C35"/>
    <mergeCell ref="B36:C36"/>
    <mergeCell ref="D36:F36"/>
    <mergeCell ref="G36:H36"/>
    <mergeCell ref="I36:K36"/>
    <mergeCell ref="M36:N36"/>
    <mergeCell ref="D39:F39"/>
    <mergeCell ref="G38:H38"/>
    <mergeCell ref="G39:H39"/>
    <mergeCell ref="I38:K38"/>
    <mergeCell ref="I39:K39"/>
    <mergeCell ref="M38:N38"/>
    <mergeCell ref="M39:N39"/>
    <mergeCell ref="G37:H37"/>
    <mergeCell ref="I37:K37"/>
    <mergeCell ref="B38:C38"/>
    <mergeCell ref="B39:C39"/>
    <mergeCell ref="D38:F38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2022-04-08T06:14:17Z</cp:lastPrinted>
  <dcterms:created xsi:type="dcterms:W3CDTF">2021-09-13T04:16:02Z</dcterms:created>
  <dcterms:modified xsi:type="dcterms:W3CDTF">2022-04-11T05:30:22Z</dcterms:modified>
</cp:coreProperties>
</file>