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yut\Desktop\ЗАКУПКИ\2022 год\Отчет 223-ФЗ\12- Декабрь\"/>
    </mc:Choice>
  </mc:AlternateContent>
  <xr:revisionPtr revIDLastSave="0" documentId="13_ncr:1_{473C2A71-9C2F-44F8-8CB7-C2197C13000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5" i="1" l="1"/>
  <c r="L65" i="1"/>
</calcChain>
</file>

<file path=xl/sharedStrings.xml><?xml version="1.0" encoding="utf-8"?>
<sst xmlns="http://schemas.openxmlformats.org/spreadsheetml/2006/main" count="233" uniqueCount="209">
  <si>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</si>
  <si>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</si>
  <si>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</si>
  <si>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</si>
  <si>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</si>
  <si>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</si>
  <si>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</si>
  <si>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</si>
  <si>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</si>
  <si>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</si>
  <si>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</si>
  <si>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по ОКЕИ</t>
  </si>
  <si>
    <t>Единица измерения</t>
  </si>
  <si>
    <t>рубль</t>
  </si>
  <si>
    <t>01</t>
  </si>
  <si>
    <t>Акционерное общество "Югорская энергетическая компания децентрализованной зоны"</t>
  </si>
  <si>
    <t>Акционерное общество</t>
  </si>
  <si>
    <t>628011, Тюменская область, Ханты-Мансийский автономный округ-Югра, г.Ханты-Мансийск, ул.Сосновый бор, д.21</t>
  </si>
  <si>
    <t>2. Сведения о количестве и об общей стоимости договоров, заключенных заказчиком по результатам закупки товаров, работ, услуг</t>
  </si>
  <si>
    <t>№ п/п</t>
  </si>
  <si>
    <t>Предмет договора</t>
  </si>
  <si>
    <t>Код случая заключения договора</t>
  </si>
  <si>
    <t>Уникальный номер реестровой записи из реестра договоров, заключенных заказчиками</t>
  </si>
  <si>
    <t>Цена договора или максимальное значение цены договора (рублей)</t>
  </si>
  <si>
    <t>Общее количество заключенных договоров</t>
  </si>
  <si>
    <t>Всего:</t>
  </si>
  <si>
    <t>Код товара по Общероссийскому классификатору продукции по видам экономической деятельности ОК 034-2014 (КПЕС2008)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</si>
  <si>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</si>
  <si>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</si>
  <si>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</si>
  <si>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</si>
  <si>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Размер достигнутой доли закупок товаров российского происхождения (процентов)</t>
  </si>
  <si>
    <t>Собственноть субъектов Российской Федерации</t>
  </si>
  <si>
    <t>(основной документ - код 01;  изменения к документу - код 02)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</si>
  <si>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</si>
  <si>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Сведения о которых не подлежат размещению в единой информационной системе в соответствии с частью 15 статьи 4 Федерального закона</t>
  </si>
  <si>
    <t>Сведения 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</t>
  </si>
  <si>
    <t>Исполнитель:</t>
  </si>
  <si>
    <t>Яшина Юлия Тимербаевна</t>
  </si>
  <si>
    <t>Специалист отдела закупок</t>
  </si>
  <si>
    <t>8 (3467) 379-330, доб. 136</t>
  </si>
  <si>
    <t>ugk-yut@mail.ru</t>
  </si>
  <si>
    <t>3. Сведения о закупках товаров российского происхождения, в том числе товаров, поставленных при выполнении закупаемых работ, оказании закупаемых услуг</t>
  </si>
  <si>
    <t>Информация о количестве и об общей стоимости договоров, заключенных по результатам закупок, сведения о  которых не размещены в единой информационной системе</t>
  </si>
  <si>
    <t>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</si>
  <si>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</si>
  <si>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</si>
  <si>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t>Указанных в пунктах 1-3 части 15 статьи 4 Федерального закона в случае принятия заказчиком решения о неразмещении сведений о таких закупках в единой информационной системе</t>
  </si>
  <si>
    <t>Сведения о договорах, заключенных в декабре  2022 г. по результатам закупок товаров, работ, услуг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</si>
  <si>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2022 год</t>
  </si>
  <si>
    <t>Поставка двигателя Doosan DP222LC</t>
  </si>
  <si>
    <t>120
121</t>
  </si>
  <si>
    <t>58601029263220000990000</t>
  </si>
  <si>
    <t>Поставка аккумуляторных батарей</t>
  </si>
  <si>
    <t>58601029263220001000000</t>
  </si>
  <si>
    <t>Поставка запасных частей и материалов</t>
  </si>
  <si>
    <t>130
131</t>
  </si>
  <si>
    <t>58601029263220001010000</t>
  </si>
  <si>
    <t>Оказание услуг по доставке дизельного топлива специализированным автомобильным транспортом</t>
  </si>
  <si>
    <t>58601029263220001030000</t>
  </si>
  <si>
    <t>58601029263220001040000</t>
  </si>
  <si>
    <t>Выполнение кадастровых работ по подготовке межевых планов и уточнению границ земельных участков ДЭС-0,4 кВ в д.Анеева, с.Тугияны, д.Пашторы, д.Карым, д.Никулкина, д.Сосновый Бор</t>
  </si>
  <si>
    <t>58601029263220001050000</t>
  </si>
  <si>
    <t>Поставка трехфазного генератора Stamford PI44G</t>
  </si>
  <si>
    <t>130                                   131</t>
  </si>
  <si>
    <t>58601029263220001060000</t>
  </si>
  <si>
    <t>Поставка строительных материалов для объектов в п. Карым, д. Никулкина, д. Кимкьясуй</t>
  </si>
  <si>
    <t>58601029263220001070000</t>
  </si>
  <si>
    <t>Оказание услуг добровольного медицинского страхования работников АО "Юграэнерго"</t>
  </si>
  <si>
    <t>58601029263220001080000</t>
  </si>
  <si>
    <t>Поставка запасных частей и материалов для электрооборудования</t>
  </si>
  <si>
    <t>58601029263220001090000</t>
  </si>
  <si>
    <t>Оказание услуг по ремонту ДВС Volvo Penta</t>
  </si>
  <si>
    <t>58601029263220001100000</t>
  </si>
  <si>
    <t>Поставка строительных материалов и оборудования для технологического присоединения объекта «ВРУ-0,4 кВ пилорамы», п. Урманный</t>
  </si>
  <si>
    <t>120                            121</t>
  </si>
  <si>
    <t>58601029263220001110000</t>
  </si>
  <si>
    <t>Услуги сотовой связи</t>
  </si>
  <si>
    <t>58601029263220001120000</t>
  </si>
  <si>
    <t xml:space="preserve">Услуги связи	</t>
  </si>
  <si>
    <t>58601029263220001130000</t>
  </si>
  <si>
    <t>Поставка КТП для технологического присоединения объекта «ВРУ-0,4 кВ пилорамы», п. Урманный</t>
  </si>
  <si>
    <t>120                                   121</t>
  </si>
  <si>
    <t>58601029263220001140000</t>
  </si>
  <si>
    <t>Поставка закрытого распределительного устройства 0,4 кВ в блок-контейнере</t>
  </si>
  <si>
    <t>58601029263220001150000</t>
  </si>
  <si>
    <t>Услуги связи: доступ в Интернет с использованием спутникового канала</t>
  </si>
  <si>
    <t>58601029263220001160000</t>
  </si>
  <si>
    <t>Поставка дизель-генераторных установок 100 кВт в блок контейнере</t>
  </si>
  <si>
    <t>120                              122</t>
  </si>
  <si>
    <t>58601029263220001020000</t>
  </si>
  <si>
    <t>58601029263220001170000</t>
  </si>
  <si>
    <t>Оказание услуг по обслуживанию программных продуктов "1С: Бухгалтерия КОРП» и «1С:Зарплата и Управление Персоналом КОРП»</t>
  </si>
  <si>
    <t>58601029263220001180000</t>
  </si>
  <si>
    <t>Оказание услуг по техническому обследованию и определению показателей технико-экономического состояния систем теплоснабжения с. Саранпауль и п. Сосьва Березовского района</t>
  </si>
  <si>
    <t>58601029263220001190000</t>
  </si>
  <si>
    <t>Оказание услуг по информационно-техническому сопровождению системы управления документами и задачами ТЕЗИС</t>
  </si>
  <si>
    <t>58601029263220001200000</t>
  </si>
  <si>
    <t>Выполнение строительно-монтажных и пуско-наладочных работ по объекту: «Переустройство ДЭС-0,4 кВ в д.Кимкьясуй Березовского района»</t>
  </si>
  <si>
    <t>120                                    121</t>
  </si>
  <si>
    <t>58601029263220001210000</t>
  </si>
  <si>
    <t>Выполнение строительно-монтажных и пуско-наладочных работ по объекту: «Переустройство ДЭС-0,4 кВ в с.Ломбовож Березовского района»</t>
  </si>
  <si>
    <t>120                                        121</t>
  </si>
  <si>
    <t>58601029263220001220000</t>
  </si>
  <si>
    <t>Выполнение строительно-монтажных и пуско-наладочных работ по объекту: «Переустройство ДЭС-0,4 кВ в д.Сартынья Березовского района»</t>
  </si>
  <si>
    <t>120                                     121</t>
  </si>
  <si>
    <t>58601029263220001230000</t>
  </si>
  <si>
    <t>Выполнение строительно-монтажных и пуско-наладочных работ по объекту: «Переустройство ДЭС-0,4 кВ в c. Няксимволь Березовского района»</t>
  </si>
  <si>
    <t>58601029263220001240000</t>
  </si>
  <si>
    <t>Выполнение строительно-монтажных и пуско-наладочных работ по объекту: «Переустройство ДЭС-0,4 кВ в д.Анеева Березовского района. 2 этап»</t>
  </si>
  <si>
    <t>120                                         121</t>
  </si>
  <si>
    <t>58601029263220001250000</t>
  </si>
  <si>
    <t>Выполнение работ по монтажу охранно-пожарной сигнализации ре на ДЭС-0,4 кВ в с.Сосьва</t>
  </si>
  <si>
    <t>120                                      121</t>
  </si>
  <si>
    <t>58601029263220001260000</t>
  </si>
  <si>
    <t>Оказание услуг по проведению периодических медицинских осмотров</t>
  </si>
  <si>
    <t>58601029263220001270000</t>
  </si>
  <si>
    <t>Поставка кабины на а/м КАМАЗ-43118</t>
  </si>
  <si>
    <t>58601029263220001280000</t>
  </si>
  <si>
    <t>Поставка фильтрующих элементов для ДВС Perkins</t>
  </si>
  <si>
    <t>58601029263220001290000</t>
  </si>
  <si>
    <t>Поставка фильтрующих элементов для ДВС Cummins</t>
  </si>
  <si>
    <t>58601029263220001300000</t>
  </si>
  <si>
    <t>Поставка фильтрующих элементов для ДВС Doosan</t>
  </si>
  <si>
    <t>58601029263220001310000</t>
  </si>
  <si>
    <t>Поставка фильтрующих элементов для ДВС Tedom</t>
  </si>
  <si>
    <t>130                                    131</t>
  </si>
  <si>
    <t>58601029263220001320000</t>
  </si>
  <si>
    <t>Поставка блок-контейнера для хранения пожарного инвентаря</t>
  </si>
  <si>
    <t>58601029263220001330000</t>
  </si>
  <si>
    <t>Поставка пожарного оборудования и инвентаря</t>
  </si>
  <si>
    <t>58601029263220001340000</t>
  </si>
  <si>
    <t>Поставка фильтрующих элементов для ДВС ЯМЗ, ТМЗ, Д-246</t>
  </si>
  <si>
    <t>130                                132</t>
  </si>
  <si>
    <t>58601029263220001350000</t>
  </si>
  <si>
    <t>Поставка фильтрующих элементов для ДВС Scania</t>
  </si>
  <si>
    <t>58601029263220001360000</t>
  </si>
  <si>
    <t>Поставка фильтрующих элементов для ДВС Volvo</t>
  </si>
  <si>
    <t>58601029263220001370000</t>
  </si>
  <si>
    <t>25.73.30</t>
  </si>
  <si>
    <t>Инструмент ручной прочий</t>
  </si>
  <si>
    <t>58601029263220000620000</t>
  </si>
  <si>
    <t>Инструменты и приборы прочие для измерения, контроля и испытаний</t>
  </si>
  <si>
    <t>26.51.6</t>
  </si>
  <si>
    <t>58601029263220000640000</t>
  </si>
  <si>
    <t>Электродвигатели мощностью не более 37,5 Вт; Электродвигатели постоянного тока прочие; генераторы постоянного тока</t>
  </si>
  <si>
    <t>27.90</t>
  </si>
  <si>
    <t>Оборудование электрическое прочее</t>
  </si>
  <si>
    <t>58601029263220000860000</t>
  </si>
  <si>
    <t>28.13.12.000</t>
  </si>
  <si>
    <t>Водянной насос</t>
  </si>
  <si>
    <t>ИП Басов А.В.</t>
  </si>
  <si>
    <t>Бензиновый генератор</t>
  </si>
  <si>
    <t>27.11.31.000</t>
  </si>
  <si>
    <t>ИП Змановский О.И.</t>
  </si>
  <si>
    <t>26.51.52.130</t>
  </si>
  <si>
    <t>Датчик давления масла</t>
  </si>
  <si>
    <t>ООО "ПАРТС ЕКБ"</t>
  </si>
  <si>
    <t>17.12</t>
  </si>
  <si>
    <t>Бумага и картон</t>
  </si>
  <si>
    <t>58601029263220000520000</t>
  </si>
  <si>
    <t>23.91.11</t>
  </si>
  <si>
    <t>Жернова, точильные камни, шлифовальные круги и аналогичные изделия без каркаса, для обработки камней, и их части, из природного камня, агломерированных природных или искусственных абразивов или керамики</t>
  </si>
  <si>
    <t>58601029263220000600000</t>
  </si>
  <si>
    <t>58601029263220000620000
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
58601029263220000560000
58601029263220000600000</t>
  </si>
  <si>
    <t>25.73.60</t>
  </si>
  <si>
    <t>Инструмент прочий</t>
  </si>
  <si>
    <t>26.51.4</t>
  </si>
  <si>
    <t>Приборы для измерения электрических величин или ионизирующих излучений</t>
  </si>
  <si>
    <t>58601029263220000620000
58601029263220000560000</t>
  </si>
  <si>
    <t>26.51.5</t>
  </si>
  <si>
    <t>Приборы для контроля прочих физических величин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</si>
  <si>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
58601029263220000620000</t>
  </si>
  <si>
    <t>58601029263220000640000
58601029263220000640000</t>
  </si>
  <si>
    <t>Оборудование для облучения, электрическое диагностическое и терапевтическое, применяемые в медицинских целях</t>
  </si>
  <si>
    <t>26.60</t>
  </si>
  <si>
    <t>27.11.4</t>
  </si>
  <si>
    <t>Трансформаторы элкектрические</t>
  </si>
  <si>
    <t>58601029263220000480000</t>
  </si>
  <si>
    <t>27.11.3</t>
  </si>
  <si>
    <t>Установки генераторные электрические и вращающиеся преобразователи</t>
  </si>
  <si>
    <t>58601029263220000470000</t>
  </si>
  <si>
    <t>27.12.1</t>
  </si>
  <si>
    <t>Устройства для коммутации или защиты электрических цепей на напряжение более 1 кВ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</si>
  <si>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
58601029263220000560000</t>
  </si>
  <si>
    <t>27.12.2</t>
  </si>
  <si>
    <t>Устройства коммутации или защиты электрических цепей на напряжение не более 1 кВ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</si>
  <si>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</si>
  <si>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27.20.23.130</t>
  </si>
  <si>
    <t>Батареи аккумуляторные литий-ионные</t>
  </si>
  <si>
    <t>27.90.31.110</t>
  </si>
  <si>
    <t>Машины и оборудование электрические для пайки мягким и твердым припоем и сварки</t>
  </si>
  <si>
    <t>28.13.14</t>
  </si>
  <si>
    <t>Насосы центробежные подачи жидкостей прочие; насосы прочие</t>
  </si>
  <si>
    <t>28.14.11.120</t>
  </si>
  <si>
    <t>Арматура регулирующая</t>
  </si>
  <si>
    <t>28.14.13.131</t>
  </si>
  <si>
    <t>Краны (шаровые, конусные и цилиндрические)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</si>
  <si>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
58601029263220000630000</t>
  </si>
  <si>
    <t>28.29.12</t>
  </si>
  <si>
    <t>Оборудование и установки для фильтрования или очистки жидкостей</t>
  </si>
  <si>
    <t>58601029263220000630000</t>
  </si>
  <si>
    <t>28.41.3</t>
  </si>
  <si>
    <t>Станки металлообрабатывающие прочие</t>
  </si>
  <si>
    <t>30.20.40.150</t>
  </si>
  <si>
    <t>Оборудование тормозное подвижного состава железных дорог</t>
  </si>
  <si>
    <t>Мебель металлическая для офисов</t>
  </si>
  <si>
    <t>31.01.11</t>
  </si>
  <si>
    <t>58601029263220000700000
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</si>
</sst>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right"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14" fontId="1" fillId="0" borderId="9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M108"/>
  <sheetViews>
    <sheetView tabSelected="1" topLeftCell="A97" zoomScale="130" zoomScaleNormal="130" workbookViewId="0">
      <selection activeCell="N101" sqref="N101"/>
    </sheetView>
  </sheetViews>
  <sheetFormatPr defaultRowHeight="12" x14ac:dyDescent="0.25"/>
  <cols>
    <col min="1" max="1" width="5.5703125" style="6" bestFit="1" customWidth="1"/>
    <col min="2" max="2" width="9.140625" style="3"/>
    <col min="3" max="3" width="9.140625" style="3" customWidth="1"/>
    <col min="4" max="4" width="4" style="3" customWidth="1"/>
    <col min="5" max="5" width="16.7109375" style="3" customWidth="1"/>
    <col min="6" max="6" width="9.140625" style="3"/>
    <col min="7" max="7" width="20.140625" style="3" customWidth="1"/>
    <col min="8" max="8" width="9.140625" style="3"/>
    <col min="9" max="9" width="12.7109375" style="3" customWidth="1"/>
    <col min="10" max="10" width="19.140625" style="3" bestFit="1" customWidth="1"/>
    <col min="11" max="11" width="15.42578125" style="3" customWidth="1"/>
    <col min="12" max="12" width="9.140625" style="3"/>
    <col min="13" max="13" width="18.7109375" style="3" customWidth="1"/>
    <col min="14" max="16384" width="9.140625" style="3"/>
  </cols>
  <sheetData>
    <row r="3" spans="1:13" x14ac:dyDescent="0.25">
      <c r="A3" s="34" t="s">
        <v>48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25">
      <c r="E5" s="34"/>
      <c r="F5" s="34"/>
      <c r="G5" s="34"/>
      <c r="H5" s="34"/>
      <c r="I5" s="34"/>
    </row>
    <row r="6" spans="1:13" x14ac:dyDescent="0.25">
      <c r="L6" s="32" t="s">
        <v>0</v>
      </c>
      <c r="M6" s="32"/>
    </row>
    <row r="7" spans="1:13" x14ac:dyDescent="0.25">
      <c r="A7" s="37" t="s">
        <v>1</v>
      </c>
      <c r="B7" s="37"/>
      <c r="C7" s="37"/>
      <c r="D7" s="37"/>
      <c r="E7" s="38" t="s">
        <v>15</v>
      </c>
      <c r="F7" s="38"/>
      <c r="G7" s="38"/>
      <c r="H7" s="38"/>
      <c r="I7" s="38"/>
      <c r="J7" s="38"/>
      <c r="K7" s="7" t="s">
        <v>2</v>
      </c>
      <c r="L7" s="32">
        <v>8601029263</v>
      </c>
      <c r="M7" s="32"/>
    </row>
    <row r="8" spans="1:13" x14ac:dyDescent="0.25">
      <c r="A8" s="37"/>
      <c r="B8" s="37"/>
      <c r="C8" s="37"/>
      <c r="D8" s="37"/>
      <c r="E8" s="36"/>
      <c r="F8" s="36"/>
      <c r="G8" s="36"/>
      <c r="H8" s="36"/>
      <c r="I8" s="36"/>
      <c r="J8" s="36"/>
      <c r="K8" s="7" t="s">
        <v>3</v>
      </c>
      <c r="L8" s="32">
        <v>860101001</v>
      </c>
      <c r="M8" s="32"/>
    </row>
    <row r="9" spans="1:13" x14ac:dyDescent="0.25">
      <c r="A9" s="35" t="s">
        <v>4</v>
      </c>
      <c r="B9" s="35"/>
      <c r="C9" s="35"/>
      <c r="D9" s="35"/>
      <c r="E9" s="36" t="s">
        <v>16</v>
      </c>
      <c r="F9" s="36"/>
      <c r="G9" s="36"/>
      <c r="H9" s="36"/>
      <c r="I9" s="36"/>
      <c r="J9" s="36"/>
      <c r="K9" s="7" t="s">
        <v>5</v>
      </c>
      <c r="L9" s="32">
        <v>12267</v>
      </c>
      <c r="M9" s="32"/>
    </row>
    <row r="10" spans="1:13" x14ac:dyDescent="0.25">
      <c r="A10" s="35" t="s">
        <v>6</v>
      </c>
      <c r="B10" s="35"/>
      <c r="C10" s="35"/>
      <c r="D10" s="35"/>
      <c r="E10" s="30" t="s">
        <v>32</v>
      </c>
      <c r="F10" s="30"/>
      <c r="G10" s="30"/>
      <c r="H10" s="30"/>
      <c r="I10" s="30"/>
      <c r="J10" s="30"/>
      <c r="K10" s="7" t="s">
        <v>7</v>
      </c>
      <c r="L10" s="32">
        <v>13</v>
      </c>
      <c r="M10" s="32"/>
    </row>
    <row r="11" spans="1:13" ht="26.25" customHeight="1" x14ac:dyDescent="0.25">
      <c r="A11" s="35" t="s">
        <v>8</v>
      </c>
      <c r="B11" s="35"/>
      <c r="C11" s="35"/>
      <c r="D11" s="35"/>
      <c r="E11" s="30" t="s">
        <v>17</v>
      </c>
      <c r="F11" s="30"/>
      <c r="G11" s="30"/>
      <c r="H11" s="30"/>
      <c r="I11" s="30"/>
      <c r="J11" s="30"/>
      <c r="K11" s="33" t="s">
        <v>9</v>
      </c>
      <c r="L11" s="39">
        <v>71871000001</v>
      </c>
      <c r="M11" s="40"/>
    </row>
    <row r="12" spans="1:13" x14ac:dyDescent="0.25">
      <c r="A12" s="35" t="s">
        <v>10</v>
      </c>
      <c r="B12" s="35"/>
      <c r="C12" s="35"/>
      <c r="D12" s="35"/>
      <c r="E12" s="31" t="s">
        <v>14</v>
      </c>
      <c r="F12" s="31"/>
      <c r="G12" s="31"/>
      <c r="H12" s="31"/>
      <c r="I12" s="31"/>
      <c r="J12" s="31"/>
      <c r="K12" s="33"/>
      <c r="L12" s="41"/>
      <c r="M12" s="42"/>
    </row>
    <row r="13" spans="1:13" x14ac:dyDescent="0.25">
      <c r="B13" s="8"/>
      <c r="C13" s="8"/>
      <c r="D13" s="8"/>
      <c r="E13" s="30" t="s">
        <v>33</v>
      </c>
      <c r="F13" s="30"/>
      <c r="G13" s="30"/>
      <c r="H13" s="30"/>
      <c r="I13" s="30"/>
      <c r="J13" s="30"/>
      <c r="K13" s="33" t="s">
        <v>11</v>
      </c>
      <c r="L13" s="32">
        <v>383</v>
      </c>
      <c r="M13" s="32"/>
    </row>
    <row r="14" spans="1:13" x14ac:dyDescent="0.25">
      <c r="A14" s="35" t="s">
        <v>12</v>
      </c>
      <c r="B14" s="35"/>
      <c r="C14" s="35"/>
      <c r="D14" s="35"/>
      <c r="E14" s="30" t="s">
        <v>13</v>
      </c>
      <c r="F14" s="30"/>
      <c r="G14" s="30"/>
      <c r="H14" s="30"/>
      <c r="I14" s="30"/>
      <c r="J14" s="30"/>
      <c r="K14" s="33"/>
      <c r="L14" s="32"/>
      <c r="M14" s="32"/>
    </row>
    <row r="15" spans="1:13" x14ac:dyDescent="0.25">
      <c r="B15" s="8"/>
      <c r="C15" s="8"/>
      <c r="D15" s="8"/>
    </row>
    <row r="16" spans="1:13" x14ac:dyDescent="0.25">
      <c r="A16" s="29" t="s">
        <v>18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s="11" customFormat="1" ht="33.75" customHeight="1" x14ac:dyDescent="0.25">
      <c r="A17" s="9" t="s">
        <v>19</v>
      </c>
      <c r="B17" s="28" t="s">
        <v>20</v>
      </c>
      <c r="C17" s="28"/>
      <c r="D17" s="28"/>
      <c r="E17" s="18" t="s">
        <v>21</v>
      </c>
      <c r="F17" s="20" t="s">
        <v>22</v>
      </c>
      <c r="G17" s="24"/>
      <c r="H17" s="24"/>
      <c r="I17" s="21"/>
      <c r="J17" s="28" t="s">
        <v>23</v>
      </c>
      <c r="K17" s="28"/>
      <c r="L17" s="28" t="s">
        <v>24</v>
      </c>
      <c r="M17" s="28"/>
    </row>
    <row r="18" spans="1:13" s="11" customFormat="1" ht="11.25" x14ac:dyDescent="0.25">
      <c r="A18" s="9">
        <v>1</v>
      </c>
      <c r="B18" s="28">
        <v>2</v>
      </c>
      <c r="C18" s="28"/>
      <c r="D18" s="28"/>
      <c r="E18" s="16">
        <v>3</v>
      </c>
      <c r="F18" s="28">
        <v>4</v>
      </c>
      <c r="G18" s="20"/>
      <c r="H18" s="28"/>
      <c r="I18" s="21"/>
      <c r="J18" s="28">
        <v>5</v>
      </c>
      <c r="K18" s="28"/>
      <c r="L18" s="28">
        <v>6</v>
      </c>
      <c r="M18" s="28"/>
    </row>
    <row r="19" spans="1:13" s="11" customFormat="1" ht="22.5" x14ac:dyDescent="0.25">
      <c r="A19" s="9">
        <v>1</v>
      </c>
      <c r="B19" s="20" t="s">
        <v>50</v>
      </c>
      <c r="C19" s="24"/>
      <c r="D19" s="21"/>
      <c r="E19" s="16" t="s">
        <v>51</v>
      </c>
      <c r="F19" s="25" t="s">
        <v>52</v>
      </c>
      <c r="G19" s="26"/>
      <c r="H19" s="26"/>
      <c r="I19" s="27"/>
      <c r="J19" s="22">
        <v>6499200</v>
      </c>
      <c r="K19" s="23"/>
      <c r="L19" s="20">
        <v>1</v>
      </c>
      <c r="M19" s="21"/>
    </row>
    <row r="20" spans="1:13" s="11" customFormat="1" ht="11.25" x14ac:dyDescent="0.25">
      <c r="A20" s="9">
        <v>2</v>
      </c>
      <c r="B20" s="20" t="s">
        <v>53</v>
      </c>
      <c r="C20" s="24"/>
      <c r="D20" s="21"/>
      <c r="E20" s="16">
        <v>210</v>
      </c>
      <c r="F20" s="25" t="s">
        <v>54</v>
      </c>
      <c r="G20" s="26"/>
      <c r="H20" s="26"/>
      <c r="I20" s="27"/>
      <c r="J20" s="22">
        <v>144400</v>
      </c>
      <c r="K20" s="23"/>
      <c r="L20" s="20">
        <v>1</v>
      </c>
      <c r="M20" s="21"/>
    </row>
    <row r="21" spans="1:13" s="11" customFormat="1" ht="24.75" customHeight="1" x14ac:dyDescent="0.25">
      <c r="A21" s="9">
        <v>3</v>
      </c>
      <c r="B21" s="20" t="s">
        <v>55</v>
      </c>
      <c r="C21" s="24"/>
      <c r="D21" s="21"/>
      <c r="E21" s="16" t="s">
        <v>56</v>
      </c>
      <c r="F21" s="25" t="s">
        <v>57</v>
      </c>
      <c r="G21" s="26"/>
      <c r="H21" s="26"/>
      <c r="I21" s="27"/>
      <c r="J21" s="22">
        <v>312867</v>
      </c>
      <c r="K21" s="23"/>
      <c r="L21" s="20">
        <v>1</v>
      </c>
      <c r="M21" s="21"/>
    </row>
    <row r="22" spans="1:13" s="11" customFormat="1" ht="25.5" customHeight="1" x14ac:dyDescent="0.25">
      <c r="A22" s="9">
        <v>4</v>
      </c>
      <c r="B22" s="20" t="s">
        <v>58</v>
      </c>
      <c r="C22" s="24"/>
      <c r="D22" s="21"/>
      <c r="E22" s="16">
        <v>130</v>
      </c>
      <c r="F22" s="25" t="s">
        <v>59</v>
      </c>
      <c r="G22" s="26"/>
      <c r="H22" s="26"/>
      <c r="I22" s="27"/>
      <c r="J22" s="22">
        <v>1933000</v>
      </c>
      <c r="K22" s="23"/>
      <c r="L22" s="20">
        <v>1</v>
      </c>
      <c r="M22" s="21"/>
    </row>
    <row r="23" spans="1:13" s="11" customFormat="1" ht="51.75" customHeight="1" x14ac:dyDescent="0.25">
      <c r="A23" s="9">
        <v>5</v>
      </c>
      <c r="B23" s="20" t="s">
        <v>58</v>
      </c>
      <c r="C23" s="24"/>
      <c r="D23" s="21"/>
      <c r="E23" s="16">
        <v>130</v>
      </c>
      <c r="F23" s="25" t="s">
        <v>60</v>
      </c>
      <c r="G23" s="26"/>
      <c r="H23" s="26"/>
      <c r="I23" s="27"/>
      <c r="J23" s="22">
        <v>4437000</v>
      </c>
      <c r="K23" s="23"/>
      <c r="L23" s="20">
        <v>1</v>
      </c>
      <c r="M23" s="21"/>
    </row>
    <row r="24" spans="1:13" s="11" customFormat="1" ht="71.25" customHeight="1" x14ac:dyDescent="0.25">
      <c r="A24" s="9">
        <v>6</v>
      </c>
      <c r="B24" s="20" t="s">
        <v>61</v>
      </c>
      <c r="C24" s="24"/>
      <c r="D24" s="21"/>
      <c r="E24" s="16">
        <v>210</v>
      </c>
      <c r="F24" s="25" t="s">
        <v>62</v>
      </c>
      <c r="G24" s="26"/>
      <c r="H24" s="26"/>
      <c r="I24" s="27"/>
      <c r="J24" s="22">
        <v>420000</v>
      </c>
      <c r="K24" s="23"/>
      <c r="L24" s="20">
        <v>1</v>
      </c>
      <c r="M24" s="21"/>
    </row>
    <row r="25" spans="1:13" s="11" customFormat="1" ht="24.75" customHeight="1" x14ac:dyDescent="0.25">
      <c r="A25" s="9">
        <v>7</v>
      </c>
      <c r="B25" s="20" t="s">
        <v>63</v>
      </c>
      <c r="C25" s="24"/>
      <c r="D25" s="21"/>
      <c r="E25" s="16" t="s">
        <v>64</v>
      </c>
      <c r="F25" s="25" t="s">
        <v>65</v>
      </c>
      <c r="G25" s="26"/>
      <c r="H25" s="26"/>
      <c r="I25" s="27"/>
      <c r="J25" s="22">
        <v>389913.34</v>
      </c>
      <c r="K25" s="23"/>
      <c r="L25" s="20">
        <v>1</v>
      </c>
      <c r="M25" s="21"/>
    </row>
    <row r="26" spans="1:13" s="11" customFormat="1" ht="37.5" customHeight="1" x14ac:dyDescent="0.25">
      <c r="A26" s="9">
        <v>8</v>
      </c>
      <c r="B26" s="20" t="s">
        <v>66</v>
      </c>
      <c r="C26" s="24"/>
      <c r="D26" s="21"/>
      <c r="E26" s="16">
        <v>130</v>
      </c>
      <c r="F26" s="25" t="s">
        <v>67</v>
      </c>
      <c r="G26" s="26"/>
      <c r="H26" s="26"/>
      <c r="I26" s="27"/>
      <c r="J26" s="22">
        <v>1546760.63</v>
      </c>
      <c r="K26" s="23"/>
      <c r="L26" s="20">
        <v>1</v>
      </c>
      <c r="M26" s="21"/>
    </row>
    <row r="27" spans="1:13" s="11" customFormat="1" ht="33.75" customHeight="1" x14ac:dyDescent="0.25">
      <c r="A27" s="9">
        <v>9</v>
      </c>
      <c r="B27" s="20" t="s">
        <v>68</v>
      </c>
      <c r="C27" s="24"/>
      <c r="D27" s="21"/>
      <c r="E27" s="16">
        <v>120</v>
      </c>
      <c r="F27" s="25" t="s">
        <v>69</v>
      </c>
      <c r="G27" s="26"/>
      <c r="H27" s="26"/>
      <c r="I27" s="27"/>
      <c r="J27" s="22">
        <v>2547663.83</v>
      </c>
      <c r="K27" s="23"/>
      <c r="L27" s="20">
        <v>1</v>
      </c>
      <c r="M27" s="21"/>
    </row>
    <row r="28" spans="1:13" s="11" customFormat="1" ht="33.75" customHeight="1" x14ac:dyDescent="0.25">
      <c r="A28" s="9">
        <v>10</v>
      </c>
      <c r="B28" s="20" t="s">
        <v>70</v>
      </c>
      <c r="C28" s="24"/>
      <c r="D28" s="21"/>
      <c r="E28" s="16">
        <v>130</v>
      </c>
      <c r="F28" s="25" t="s">
        <v>71</v>
      </c>
      <c r="G28" s="26"/>
      <c r="H28" s="26"/>
      <c r="I28" s="27"/>
      <c r="J28" s="22">
        <v>537777</v>
      </c>
      <c r="K28" s="23"/>
      <c r="L28" s="20">
        <v>1</v>
      </c>
      <c r="M28" s="21"/>
    </row>
    <row r="29" spans="1:13" s="11" customFormat="1" ht="23.25" customHeight="1" x14ac:dyDescent="0.25">
      <c r="A29" s="9">
        <v>11</v>
      </c>
      <c r="B29" s="20" t="s">
        <v>72</v>
      </c>
      <c r="C29" s="24"/>
      <c r="D29" s="21"/>
      <c r="E29" s="16">
        <v>220</v>
      </c>
      <c r="F29" s="25" t="s">
        <v>73</v>
      </c>
      <c r="G29" s="26"/>
      <c r="H29" s="26"/>
      <c r="I29" s="27"/>
      <c r="J29" s="22">
        <v>359238</v>
      </c>
      <c r="K29" s="23"/>
      <c r="L29" s="20">
        <v>1</v>
      </c>
      <c r="M29" s="21"/>
    </row>
    <row r="30" spans="1:13" s="11" customFormat="1" ht="57.75" customHeight="1" x14ac:dyDescent="0.25">
      <c r="A30" s="9">
        <v>12</v>
      </c>
      <c r="B30" s="20" t="s">
        <v>74</v>
      </c>
      <c r="C30" s="24"/>
      <c r="D30" s="21"/>
      <c r="E30" s="16" t="s">
        <v>75</v>
      </c>
      <c r="F30" s="25" t="s">
        <v>76</v>
      </c>
      <c r="G30" s="26"/>
      <c r="H30" s="26"/>
      <c r="I30" s="27"/>
      <c r="J30" s="22">
        <v>499200</v>
      </c>
      <c r="K30" s="23"/>
      <c r="L30" s="20">
        <v>1</v>
      </c>
      <c r="M30" s="21"/>
    </row>
    <row r="31" spans="1:13" s="11" customFormat="1" ht="11.25" x14ac:dyDescent="0.25">
      <c r="A31" s="9">
        <v>13</v>
      </c>
      <c r="B31" s="20" t="s">
        <v>77</v>
      </c>
      <c r="C31" s="24"/>
      <c r="D31" s="21"/>
      <c r="E31" s="16">
        <v>220</v>
      </c>
      <c r="F31" s="25" t="s">
        <v>78</v>
      </c>
      <c r="G31" s="26"/>
      <c r="H31" s="26"/>
      <c r="I31" s="27"/>
      <c r="J31" s="22">
        <v>2360427.23</v>
      </c>
      <c r="K31" s="23"/>
      <c r="L31" s="20">
        <v>1</v>
      </c>
      <c r="M31" s="21"/>
    </row>
    <row r="32" spans="1:13" s="11" customFormat="1" ht="11.25" x14ac:dyDescent="0.25">
      <c r="A32" s="9">
        <v>14</v>
      </c>
      <c r="B32" s="20" t="s">
        <v>79</v>
      </c>
      <c r="C32" s="24"/>
      <c r="D32" s="21"/>
      <c r="E32" s="16">
        <v>220</v>
      </c>
      <c r="F32" s="25" t="s">
        <v>80</v>
      </c>
      <c r="G32" s="26"/>
      <c r="H32" s="26"/>
      <c r="I32" s="27"/>
      <c r="J32" s="22">
        <v>3190041.75</v>
      </c>
      <c r="K32" s="23"/>
      <c r="L32" s="20">
        <v>1</v>
      </c>
      <c r="M32" s="21"/>
    </row>
    <row r="33" spans="1:13" s="11" customFormat="1" ht="46.5" customHeight="1" x14ac:dyDescent="0.25">
      <c r="A33" s="9">
        <v>15</v>
      </c>
      <c r="B33" s="20" t="s">
        <v>81</v>
      </c>
      <c r="C33" s="24"/>
      <c r="D33" s="21"/>
      <c r="E33" s="16" t="s">
        <v>82</v>
      </c>
      <c r="F33" s="25" t="s">
        <v>83</v>
      </c>
      <c r="G33" s="26"/>
      <c r="H33" s="26"/>
      <c r="I33" s="27"/>
      <c r="J33" s="22">
        <v>943200</v>
      </c>
      <c r="K33" s="23"/>
      <c r="L33" s="20">
        <v>1</v>
      </c>
      <c r="M33" s="21"/>
    </row>
    <row r="34" spans="1:13" s="11" customFormat="1" ht="36.75" customHeight="1" x14ac:dyDescent="0.25">
      <c r="A34" s="9">
        <v>16</v>
      </c>
      <c r="B34" s="20" t="s">
        <v>84</v>
      </c>
      <c r="C34" s="24"/>
      <c r="D34" s="21"/>
      <c r="E34" s="16">
        <v>120</v>
      </c>
      <c r="F34" s="25" t="s">
        <v>85</v>
      </c>
      <c r="G34" s="26"/>
      <c r="H34" s="26"/>
      <c r="I34" s="27"/>
      <c r="J34" s="22">
        <v>4510830</v>
      </c>
      <c r="K34" s="23"/>
      <c r="L34" s="20">
        <v>1</v>
      </c>
      <c r="M34" s="21"/>
    </row>
    <row r="35" spans="1:13" s="11" customFormat="1" ht="35.25" customHeight="1" x14ac:dyDescent="0.25">
      <c r="A35" s="9">
        <v>17</v>
      </c>
      <c r="B35" s="20" t="s">
        <v>86</v>
      </c>
      <c r="C35" s="24"/>
      <c r="D35" s="21"/>
      <c r="E35" s="16">
        <v>220</v>
      </c>
      <c r="F35" s="25" t="s">
        <v>87</v>
      </c>
      <c r="G35" s="26"/>
      <c r="H35" s="26"/>
      <c r="I35" s="27"/>
      <c r="J35" s="22">
        <v>1030869.86</v>
      </c>
      <c r="K35" s="23"/>
      <c r="L35" s="20">
        <v>1</v>
      </c>
      <c r="M35" s="21"/>
    </row>
    <row r="36" spans="1:13" s="11" customFormat="1" ht="26.25" customHeight="1" x14ac:dyDescent="0.25">
      <c r="A36" s="9">
        <v>18</v>
      </c>
      <c r="B36" s="20" t="s">
        <v>88</v>
      </c>
      <c r="C36" s="24"/>
      <c r="D36" s="21"/>
      <c r="E36" s="16" t="s">
        <v>89</v>
      </c>
      <c r="F36" s="25" t="s">
        <v>90</v>
      </c>
      <c r="G36" s="26"/>
      <c r="H36" s="26"/>
      <c r="I36" s="27"/>
      <c r="J36" s="22">
        <v>12057000</v>
      </c>
      <c r="K36" s="23"/>
      <c r="L36" s="20">
        <v>1</v>
      </c>
      <c r="M36" s="21"/>
    </row>
    <row r="37" spans="1:13" s="11" customFormat="1" ht="11.25" x14ac:dyDescent="0.25">
      <c r="A37" s="9">
        <v>19</v>
      </c>
      <c r="B37" s="20" t="s">
        <v>77</v>
      </c>
      <c r="C37" s="24"/>
      <c r="D37" s="21"/>
      <c r="E37" s="16">
        <v>220</v>
      </c>
      <c r="F37" s="25" t="s">
        <v>91</v>
      </c>
      <c r="G37" s="26"/>
      <c r="H37" s="26"/>
      <c r="I37" s="27"/>
      <c r="J37" s="22">
        <v>964459.29</v>
      </c>
      <c r="K37" s="23"/>
      <c r="L37" s="20">
        <v>1</v>
      </c>
      <c r="M37" s="21"/>
    </row>
    <row r="38" spans="1:13" s="11" customFormat="1" ht="45.75" customHeight="1" x14ac:dyDescent="0.25">
      <c r="A38" s="9">
        <v>20</v>
      </c>
      <c r="B38" s="20" t="s">
        <v>92</v>
      </c>
      <c r="C38" s="24"/>
      <c r="D38" s="21"/>
      <c r="E38" s="16">
        <v>220</v>
      </c>
      <c r="F38" s="25" t="s">
        <v>93</v>
      </c>
      <c r="G38" s="26"/>
      <c r="H38" s="26"/>
      <c r="I38" s="27"/>
      <c r="J38" s="22">
        <v>420000</v>
      </c>
      <c r="K38" s="23"/>
      <c r="L38" s="20">
        <v>1</v>
      </c>
      <c r="M38" s="21"/>
    </row>
    <row r="39" spans="1:13" s="11" customFormat="1" ht="73.5" customHeight="1" x14ac:dyDescent="0.25">
      <c r="A39" s="9">
        <v>21</v>
      </c>
      <c r="B39" s="20" t="s">
        <v>94</v>
      </c>
      <c r="C39" s="24"/>
      <c r="D39" s="21"/>
      <c r="E39" s="16">
        <v>220</v>
      </c>
      <c r="F39" s="25" t="s">
        <v>95</v>
      </c>
      <c r="G39" s="26"/>
      <c r="H39" s="26"/>
      <c r="I39" s="27"/>
      <c r="J39" s="22">
        <v>480000</v>
      </c>
      <c r="K39" s="23"/>
      <c r="L39" s="20">
        <v>1</v>
      </c>
      <c r="M39" s="21"/>
    </row>
    <row r="40" spans="1:13" s="11" customFormat="1" ht="47.25" customHeight="1" x14ac:dyDescent="0.25">
      <c r="A40" s="9">
        <v>22</v>
      </c>
      <c r="B40" s="20" t="s">
        <v>96</v>
      </c>
      <c r="C40" s="24"/>
      <c r="D40" s="21"/>
      <c r="E40" s="16">
        <v>220</v>
      </c>
      <c r="F40" s="25" t="s">
        <v>97</v>
      </c>
      <c r="G40" s="26"/>
      <c r="H40" s="26"/>
      <c r="I40" s="27"/>
      <c r="J40" s="22">
        <v>315000</v>
      </c>
      <c r="K40" s="23"/>
      <c r="L40" s="20">
        <v>1</v>
      </c>
      <c r="M40" s="21"/>
    </row>
    <row r="41" spans="1:13" s="11" customFormat="1" ht="60" customHeight="1" x14ac:dyDescent="0.25">
      <c r="A41" s="9">
        <v>23</v>
      </c>
      <c r="B41" s="20" t="s">
        <v>98</v>
      </c>
      <c r="C41" s="24"/>
      <c r="D41" s="21"/>
      <c r="E41" s="16" t="s">
        <v>99</v>
      </c>
      <c r="F41" s="25" t="s">
        <v>100</v>
      </c>
      <c r="G41" s="26"/>
      <c r="H41" s="26"/>
      <c r="I41" s="27"/>
      <c r="J41" s="22">
        <v>5001457.6500000004</v>
      </c>
      <c r="K41" s="23"/>
      <c r="L41" s="20">
        <v>1</v>
      </c>
      <c r="M41" s="21"/>
    </row>
    <row r="42" spans="1:13" s="11" customFormat="1" ht="58.5" customHeight="1" x14ac:dyDescent="0.25">
      <c r="A42" s="9">
        <v>24</v>
      </c>
      <c r="B42" s="20" t="s">
        <v>101</v>
      </c>
      <c r="C42" s="24"/>
      <c r="D42" s="21"/>
      <c r="E42" s="16" t="s">
        <v>102</v>
      </c>
      <c r="F42" s="25" t="s">
        <v>103</v>
      </c>
      <c r="G42" s="26"/>
      <c r="H42" s="26"/>
      <c r="I42" s="27"/>
      <c r="J42" s="22">
        <v>1209160.8700000001</v>
      </c>
      <c r="K42" s="23"/>
      <c r="L42" s="20">
        <v>1</v>
      </c>
      <c r="M42" s="21"/>
    </row>
    <row r="43" spans="1:13" s="11" customFormat="1" ht="58.5" customHeight="1" x14ac:dyDescent="0.25">
      <c r="A43" s="9">
        <v>25</v>
      </c>
      <c r="B43" s="20" t="s">
        <v>104</v>
      </c>
      <c r="C43" s="24"/>
      <c r="D43" s="21"/>
      <c r="E43" s="16" t="s">
        <v>105</v>
      </c>
      <c r="F43" s="25" t="s">
        <v>106</v>
      </c>
      <c r="G43" s="26"/>
      <c r="H43" s="26"/>
      <c r="I43" s="27"/>
      <c r="J43" s="22">
        <v>1055584.92</v>
      </c>
      <c r="K43" s="23"/>
      <c r="L43" s="20">
        <v>1</v>
      </c>
      <c r="M43" s="21"/>
    </row>
    <row r="44" spans="1:13" s="11" customFormat="1" ht="57" customHeight="1" x14ac:dyDescent="0.25">
      <c r="A44" s="9">
        <v>26</v>
      </c>
      <c r="B44" s="20" t="s">
        <v>107</v>
      </c>
      <c r="C44" s="24"/>
      <c r="D44" s="21"/>
      <c r="E44" s="16" t="s">
        <v>82</v>
      </c>
      <c r="F44" s="25" t="s">
        <v>108</v>
      </c>
      <c r="G44" s="26"/>
      <c r="H44" s="26"/>
      <c r="I44" s="27"/>
      <c r="J44" s="22">
        <v>2385764.66</v>
      </c>
      <c r="K44" s="23"/>
      <c r="L44" s="20">
        <v>1</v>
      </c>
      <c r="M44" s="21"/>
    </row>
    <row r="45" spans="1:13" s="11" customFormat="1" ht="57" customHeight="1" x14ac:dyDescent="0.25">
      <c r="A45" s="9">
        <v>27</v>
      </c>
      <c r="B45" s="20" t="s">
        <v>109</v>
      </c>
      <c r="C45" s="24"/>
      <c r="D45" s="21"/>
      <c r="E45" s="16" t="s">
        <v>110</v>
      </c>
      <c r="F45" s="25" t="s">
        <v>111</v>
      </c>
      <c r="G45" s="26"/>
      <c r="H45" s="26"/>
      <c r="I45" s="27"/>
      <c r="J45" s="22">
        <v>895942.09</v>
      </c>
      <c r="K45" s="23"/>
      <c r="L45" s="20">
        <v>1</v>
      </c>
      <c r="M45" s="21"/>
    </row>
    <row r="46" spans="1:13" s="11" customFormat="1" ht="39" customHeight="1" x14ac:dyDescent="0.25">
      <c r="A46" s="9">
        <v>28</v>
      </c>
      <c r="B46" s="20" t="s">
        <v>112</v>
      </c>
      <c r="C46" s="24"/>
      <c r="D46" s="21"/>
      <c r="E46" s="16" t="s">
        <v>113</v>
      </c>
      <c r="F46" s="25" t="s">
        <v>114</v>
      </c>
      <c r="G46" s="25"/>
      <c r="H46" s="26"/>
      <c r="I46" s="27"/>
      <c r="J46" s="22">
        <v>362576</v>
      </c>
      <c r="K46" s="23"/>
      <c r="L46" s="20">
        <v>1</v>
      </c>
      <c r="M46" s="21"/>
    </row>
    <row r="47" spans="1:13" s="11" customFormat="1" ht="38.25" customHeight="1" x14ac:dyDescent="0.25">
      <c r="A47" s="9">
        <v>29</v>
      </c>
      <c r="B47" s="20" t="s">
        <v>115</v>
      </c>
      <c r="C47" s="24"/>
      <c r="D47" s="21"/>
      <c r="E47" s="16">
        <v>220</v>
      </c>
      <c r="F47" s="25" t="s">
        <v>116</v>
      </c>
      <c r="G47" s="25"/>
      <c r="H47" s="26"/>
      <c r="I47" s="27"/>
      <c r="J47" s="22">
        <v>439722</v>
      </c>
      <c r="K47" s="23"/>
      <c r="L47" s="20">
        <v>1</v>
      </c>
      <c r="M47" s="21"/>
    </row>
    <row r="48" spans="1:13" s="11" customFormat="1" ht="27.75" customHeight="1" x14ac:dyDescent="0.25">
      <c r="A48" s="9">
        <v>30</v>
      </c>
      <c r="B48" s="20" t="s">
        <v>117</v>
      </c>
      <c r="C48" s="24"/>
      <c r="D48" s="21"/>
      <c r="E48" s="16">
        <v>210</v>
      </c>
      <c r="F48" s="25" t="s">
        <v>118</v>
      </c>
      <c r="G48" s="25"/>
      <c r="H48" s="26"/>
      <c r="I48" s="27"/>
      <c r="J48" s="22">
        <v>619000</v>
      </c>
      <c r="K48" s="23"/>
      <c r="L48" s="20">
        <v>1</v>
      </c>
      <c r="M48" s="21"/>
    </row>
    <row r="49" spans="1:13" s="11" customFormat="1" ht="25.5" customHeight="1" x14ac:dyDescent="0.25">
      <c r="A49" s="9">
        <v>31</v>
      </c>
      <c r="B49" s="20" t="s">
        <v>119</v>
      </c>
      <c r="C49" s="24"/>
      <c r="D49" s="21"/>
      <c r="E49" s="16">
        <v>130</v>
      </c>
      <c r="F49" s="25" t="s">
        <v>120</v>
      </c>
      <c r="G49" s="25"/>
      <c r="H49" s="26"/>
      <c r="I49" s="27"/>
      <c r="J49" s="22">
        <v>208013</v>
      </c>
      <c r="K49" s="23"/>
      <c r="L49" s="20">
        <v>1</v>
      </c>
      <c r="M49" s="21"/>
    </row>
    <row r="50" spans="1:13" s="11" customFormat="1" ht="27" customHeight="1" x14ac:dyDescent="0.25">
      <c r="A50" s="9">
        <v>32</v>
      </c>
      <c r="B50" s="20" t="s">
        <v>121</v>
      </c>
      <c r="C50" s="24"/>
      <c r="D50" s="21"/>
      <c r="E50" s="16">
        <v>130</v>
      </c>
      <c r="F50" s="25" t="s">
        <v>122</v>
      </c>
      <c r="G50" s="25"/>
      <c r="H50" s="26"/>
      <c r="I50" s="27"/>
      <c r="J50" s="22">
        <v>4911490</v>
      </c>
      <c r="K50" s="23"/>
      <c r="L50" s="20">
        <v>1</v>
      </c>
      <c r="M50" s="21"/>
    </row>
    <row r="51" spans="1:13" s="11" customFormat="1" ht="27.75" customHeight="1" x14ac:dyDescent="0.25">
      <c r="A51" s="9">
        <v>33</v>
      </c>
      <c r="B51" s="20" t="s">
        <v>123</v>
      </c>
      <c r="C51" s="24"/>
      <c r="D51" s="21"/>
      <c r="E51" s="16">
        <v>130</v>
      </c>
      <c r="F51" s="25" t="s">
        <v>124</v>
      </c>
      <c r="G51" s="25"/>
      <c r="H51" s="26"/>
      <c r="I51" s="27"/>
      <c r="J51" s="22">
        <v>339000</v>
      </c>
      <c r="K51" s="23"/>
      <c r="L51" s="20">
        <v>1</v>
      </c>
      <c r="M51" s="21"/>
    </row>
    <row r="52" spans="1:13" s="11" customFormat="1" ht="23.25" customHeight="1" x14ac:dyDescent="0.25">
      <c r="A52" s="9">
        <v>34</v>
      </c>
      <c r="B52" s="20" t="s">
        <v>125</v>
      </c>
      <c r="C52" s="24"/>
      <c r="D52" s="21"/>
      <c r="E52" s="16" t="s">
        <v>126</v>
      </c>
      <c r="F52" s="25" t="s">
        <v>127</v>
      </c>
      <c r="G52" s="26"/>
      <c r="H52" s="26"/>
      <c r="I52" s="27"/>
      <c r="J52" s="22">
        <v>122972</v>
      </c>
      <c r="K52" s="23"/>
      <c r="L52" s="20">
        <v>1</v>
      </c>
      <c r="M52" s="21"/>
    </row>
    <row r="53" spans="1:13" s="11" customFormat="1" ht="24.75" customHeight="1" x14ac:dyDescent="0.25">
      <c r="A53" s="9">
        <v>35</v>
      </c>
      <c r="B53" s="20" t="s">
        <v>128</v>
      </c>
      <c r="C53" s="24"/>
      <c r="D53" s="21"/>
      <c r="E53" s="16">
        <v>210</v>
      </c>
      <c r="F53" s="25" t="s">
        <v>129</v>
      </c>
      <c r="G53" s="26"/>
      <c r="H53" s="26"/>
      <c r="I53" s="27"/>
      <c r="J53" s="22">
        <v>1000000</v>
      </c>
      <c r="K53" s="23"/>
      <c r="L53" s="20">
        <v>1</v>
      </c>
      <c r="M53" s="21"/>
    </row>
    <row r="54" spans="1:13" s="11" customFormat="1" ht="26.25" customHeight="1" x14ac:dyDescent="0.25">
      <c r="A54" s="9">
        <v>36</v>
      </c>
      <c r="B54" s="20" t="s">
        <v>130</v>
      </c>
      <c r="C54" s="24"/>
      <c r="D54" s="21"/>
      <c r="E54" s="16">
        <v>210</v>
      </c>
      <c r="F54" s="25" t="s">
        <v>131</v>
      </c>
      <c r="G54" s="26"/>
      <c r="H54" s="26"/>
      <c r="I54" s="27"/>
      <c r="J54" s="22">
        <v>2009545.21</v>
      </c>
      <c r="K54" s="23"/>
      <c r="L54" s="20">
        <v>1</v>
      </c>
      <c r="M54" s="21"/>
    </row>
    <row r="55" spans="1:13" s="11" customFormat="1" ht="27" customHeight="1" x14ac:dyDescent="0.25">
      <c r="A55" s="9">
        <v>37</v>
      </c>
      <c r="B55" s="20" t="s">
        <v>132</v>
      </c>
      <c r="C55" s="24"/>
      <c r="D55" s="21"/>
      <c r="E55" s="16" t="s">
        <v>133</v>
      </c>
      <c r="F55" s="25" t="s">
        <v>134</v>
      </c>
      <c r="G55" s="25"/>
      <c r="H55" s="26"/>
      <c r="I55" s="27"/>
      <c r="J55" s="22">
        <v>230540</v>
      </c>
      <c r="K55" s="23"/>
      <c r="L55" s="20">
        <v>1</v>
      </c>
      <c r="M55" s="21"/>
    </row>
    <row r="56" spans="1:13" s="11" customFormat="1" ht="23.25" customHeight="1" x14ac:dyDescent="0.25">
      <c r="A56" s="9">
        <v>38</v>
      </c>
      <c r="B56" s="20" t="s">
        <v>135</v>
      </c>
      <c r="C56" s="24"/>
      <c r="D56" s="21"/>
      <c r="E56" s="16">
        <v>130</v>
      </c>
      <c r="F56" s="25" t="s">
        <v>136</v>
      </c>
      <c r="G56" s="25"/>
      <c r="H56" s="26"/>
      <c r="I56" s="27"/>
      <c r="J56" s="22">
        <v>556000</v>
      </c>
      <c r="K56" s="23"/>
      <c r="L56" s="20">
        <v>1</v>
      </c>
      <c r="M56" s="21"/>
    </row>
    <row r="57" spans="1:13" s="11" customFormat="1" ht="27" customHeight="1" x14ac:dyDescent="0.25">
      <c r="A57" s="9">
        <v>39</v>
      </c>
      <c r="B57" s="20" t="s">
        <v>137</v>
      </c>
      <c r="C57" s="24"/>
      <c r="D57" s="21"/>
      <c r="E57" s="16">
        <v>130</v>
      </c>
      <c r="F57" s="25" t="s">
        <v>138</v>
      </c>
      <c r="G57" s="25"/>
      <c r="H57" s="26"/>
      <c r="I57" s="27"/>
      <c r="J57" s="22">
        <v>2440050</v>
      </c>
      <c r="K57" s="23"/>
      <c r="L57" s="20">
        <v>1</v>
      </c>
      <c r="M57" s="21"/>
    </row>
    <row r="58" spans="1:13" ht="12" customHeight="1" x14ac:dyDescent="0.25">
      <c r="A58" s="47" t="s">
        <v>43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9"/>
    </row>
    <row r="59" spans="1:13" ht="16.5" customHeight="1" x14ac:dyDescent="0.25">
      <c r="A59" s="9">
        <v>1</v>
      </c>
      <c r="B59" s="43" t="s">
        <v>35</v>
      </c>
      <c r="C59" s="44"/>
      <c r="D59" s="44"/>
      <c r="E59" s="44"/>
      <c r="F59" s="44"/>
      <c r="G59" s="44"/>
      <c r="H59" s="44"/>
      <c r="I59" s="45"/>
      <c r="J59" s="46">
        <v>0</v>
      </c>
      <c r="K59" s="46"/>
      <c r="L59" s="28">
        <v>0</v>
      </c>
      <c r="M59" s="28"/>
    </row>
    <row r="60" spans="1:13" ht="25.5" customHeight="1" x14ac:dyDescent="0.25">
      <c r="A60" s="9">
        <v>2</v>
      </c>
      <c r="B60" s="43" t="s">
        <v>36</v>
      </c>
      <c r="C60" s="44"/>
      <c r="D60" s="44"/>
      <c r="E60" s="44"/>
      <c r="F60" s="44"/>
      <c r="G60" s="44"/>
      <c r="H60" s="44"/>
      <c r="I60" s="45"/>
      <c r="J60" s="46">
        <v>12786369.619999999</v>
      </c>
      <c r="K60" s="46"/>
      <c r="L60" s="28">
        <v>5</v>
      </c>
      <c r="M60" s="28"/>
    </row>
    <row r="61" spans="1:13" ht="27" customHeight="1" x14ac:dyDescent="0.25">
      <c r="A61" s="9">
        <v>3</v>
      </c>
      <c r="B61" s="43" t="s">
        <v>47</v>
      </c>
      <c r="C61" s="44"/>
      <c r="D61" s="44"/>
      <c r="E61" s="44"/>
      <c r="F61" s="44"/>
      <c r="G61" s="44"/>
      <c r="H61" s="44"/>
      <c r="I61" s="45"/>
      <c r="J61" s="46">
        <v>5081019.96</v>
      </c>
      <c r="K61" s="46"/>
      <c r="L61" s="28">
        <v>198</v>
      </c>
      <c r="M61" s="28"/>
    </row>
    <row r="62" spans="1:13" ht="46.5" customHeight="1" x14ac:dyDescent="0.25">
      <c r="A62" s="9">
        <v>4</v>
      </c>
      <c r="B62" s="43" t="s">
        <v>44</v>
      </c>
      <c r="C62" s="44"/>
      <c r="D62" s="44"/>
      <c r="E62" s="44"/>
      <c r="F62" s="44"/>
      <c r="G62" s="44"/>
      <c r="H62" s="44"/>
      <c r="I62" s="45"/>
      <c r="J62" s="22">
        <v>0</v>
      </c>
      <c r="K62" s="23"/>
      <c r="L62" s="20">
        <v>0</v>
      </c>
      <c r="M62" s="21"/>
    </row>
    <row r="63" spans="1:13" ht="38.25" customHeight="1" x14ac:dyDescent="0.25">
      <c r="A63" s="9">
        <v>5</v>
      </c>
      <c r="B63" s="43" t="s">
        <v>45</v>
      </c>
      <c r="C63" s="44"/>
      <c r="D63" s="44"/>
      <c r="E63" s="44"/>
      <c r="F63" s="44"/>
      <c r="G63" s="44"/>
      <c r="H63" s="44"/>
      <c r="I63" s="45"/>
      <c r="J63" s="22">
        <v>0</v>
      </c>
      <c r="K63" s="23"/>
      <c r="L63" s="20">
        <v>0</v>
      </c>
      <c r="M63" s="21"/>
    </row>
    <row r="64" spans="1:13" ht="48" customHeight="1" x14ac:dyDescent="0.25">
      <c r="A64" s="9">
        <v>6</v>
      </c>
      <c r="B64" s="43" t="s">
        <v>46</v>
      </c>
      <c r="C64" s="44"/>
      <c r="D64" s="44"/>
      <c r="E64" s="44"/>
      <c r="F64" s="44"/>
      <c r="G64" s="44"/>
      <c r="H64" s="44"/>
      <c r="I64" s="45"/>
      <c r="J64" s="22">
        <v>0</v>
      </c>
      <c r="K64" s="23"/>
      <c r="L64" s="20">
        <v>0</v>
      </c>
      <c r="M64" s="21"/>
    </row>
    <row r="65" spans="1:13" s="14" customFormat="1" x14ac:dyDescent="0.25">
      <c r="A65" s="51" t="s">
        <v>25</v>
      </c>
      <c r="B65" s="51"/>
      <c r="C65" s="51"/>
      <c r="D65" s="51"/>
      <c r="E65" s="51"/>
      <c r="F65" s="51"/>
      <c r="G65" s="51"/>
      <c r="H65" s="51"/>
      <c r="I65" s="51"/>
      <c r="J65" s="52">
        <f>J61+J60+J57+J56+J55+J54+J53+J52+J51+J50+J49+J48+J47+J46+J45+J44++J43+J42+J41+J40+J39+J38+J37+J36+J35+J34+J33+J32+J31+J30+J29+J28+J27+J26++J25+J24+J23+J22+J21+J20+J19</f>
        <v>87553055.909999996</v>
      </c>
      <c r="K65" s="52"/>
      <c r="L65" s="50">
        <f>L19+L20+L21+L22+L23+L24+L25+L26+L27+L28+L29+L30+L31+L32++L33+L34+L35+L36++L37+L38+L39+L40+L41+L42+L43+L44+L45+L46+L47+L48+L49+L50+L51+L52+L53+L54+L55+L56+L57+L60+L61</f>
        <v>242</v>
      </c>
      <c r="M65" s="50"/>
    </row>
    <row r="66" spans="1:13" x14ac:dyDescent="0.25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x14ac:dyDescent="0.25">
      <c r="A67" s="29" t="s">
        <v>42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68" spans="1:13" ht="94.5" customHeight="1" x14ac:dyDescent="0.25">
      <c r="A68" s="9" t="s">
        <v>19</v>
      </c>
      <c r="B68" s="28" t="s">
        <v>26</v>
      </c>
      <c r="C68" s="28"/>
      <c r="D68" s="28" t="s">
        <v>27</v>
      </c>
      <c r="E68" s="28"/>
      <c r="F68" s="20" t="s">
        <v>28</v>
      </c>
      <c r="G68" s="21"/>
      <c r="H68" s="28" t="s">
        <v>29</v>
      </c>
      <c r="I68" s="20"/>
      <c r="J68" s="21"/>
      <c r="K68" s="12" t="s">
        <v>30</v>
      </c>
      <c r="L68" s="28" t="s">
        <v>34</v>
      </c>
      <c r="M68" s="28"/>
    </row>
    <row r="69" spans="1:13" x14ac:dyDescent="0.25">
      <c r="A69" s="9">
        <v>1</v>
      </c>
      <c r="B69" s="28">
        <v>2</v>
      </c>
      <c r="C69" s="28"/>
      <c r="D69" s="28">
        <v>3</v>
      </c>
      <c r="E69" s="28"/>
      <c r="F69" s="20">
        <v>4</v>
      </c>
      <c r="G69" s="21"/>
      <c r="H69" s="28">
        <v>5</v>
      </c>
      <c r="I69" s="20"/>
      <c r="J69" s="21"/>
      <c r="K69" s="12">
        <v>6</v>
      </c>
      <c r="L69" s="28">
        <v>7</v>
      </c>
      <c r="M69" s="28"/>
    </row>
    <row r="70" spans="1:13" ht="35.25" customHeight="1" x14ac:dyDescent="0.25">
      <c r="A70" s="9">
        <v>1</v>
      </c>
      <c r="B70" s="20" t="s">
        <v>139</v>
      </c>
      <c r="C70" s="21"/>
      <c r="D70" s="20" t="s">
        <v>140</v>
      </c>
      <c r="E70" s="21"/>
      <c r="F70" s="20">
        <v>50</v>
      </c>
      <c r="G70" s="21"/>
      <c r="H70" s="25" t="s">
        <v>141</v>
      </c>
      <c r="I70" s="25"/>
      <c r="J70" s="27"/>
      <c r="K70" s="15">
        <v>95262.96</v>
      </c>
      <c r="L70" s="22">
        <v>95262.96</v>
      </c>
      <c r="M70" s="23"/>
    </row>
    <row r="71" spans="1:13" ht="40.5" customHeight="1" x14ac:dyDescent="0.25">
      <c r="A71" s="9">
        <v>2</v>
      </c>
      <c r="B71" s="20" t="s">
        <v>143</v>
      </c>
      <c r="C71" s="21"/>
      <c r="D71" s="20" t="s">
        <v>142</v>
      </c>
      <c r="E71" s="21"/>
      <c r="F71" s="20">
        <v>90</v>
      </c>
      <c r="G71" s="21"/>
      <c r="H71" s="25" t="s">
        <v>144</v>
      </c>
      <c r="I71" s="25"/>
      <c r="J71" s="27"/>
      <c r="K71" s="15">
        <v>1586085</v>
      </c>
      <c r="L71" s="22">
        <v>1586085</v>
      </c>
      <c r="M71" s="23"/>
    </row>
    <row r="72" spans="1:13" ht="59.25" customHeight="1" x14ac:dyDescent="0.25">
      <c r="A72" s="9">
        <v>3</v>
      </c>
      <c r="B72" s="53">
        <v>37222</v>
      </c>
      <c r="C72" s="21"/>
      <c r="D72" s="20" t="s">
        <v>145</v>
      </c>
      <c r="E72" s="21"/>
      <c r="F72" s="20">
        <v>60</v>
      </c>
      <c r="G72" s="21"/>
      <c r="H72" s="25" t="s">
        <v>65</v>
      </c>
      <c r="I72" s="25"/>
      <c r="J72" s="27"/>
      <c r="K72" s="15">
        <v>389913.34</v>
      </c>
      <c r="L72" s="22">
        <v>0</v>
      </c>
      <c r="M72" s="23"/>
    </row>
    <row r="73" spans="1:13" ht="23.25" customHeight="1" x14ac:dyDescent="0.25">
      <c r="A73" s="9">
        <v>4</v>
      </c>
      <c r="B73" s="20" t="s">
        <v>146</v>
      </c>
      <c r="C73" s="21"/>
      <c r="D73" s="20" t="s">
        <v>147</v>
      </c>
      <c r="E73" s="21"/>
      <c r="F73" s="20">
        <v>87</v>
      </c>
      <c r="G73" s="21"/>
      <c r="H73" s="25" t="s">
        <v>148</v>
      </c>
      <c r="I73" s="25"/>
      <c r="J73" s="27"/>
      <c r="K73" s="15">
        <v>987777</v>
      </c>
      <c r="L73" s="22">
        <v>513873</v>
      </c>
      <c r="M73" s="23"/>
    </row>
    <row r="74" spans="1:13" x14ac:dyDescent="0.25">
      <c r="A74" s="9">
        <v>5</v>
      </c>
      <c r="B74" s="20" t="s">
        <v>149</v>
      </c>
      <c r="C74" s="21"/>
      <c r="D74" s="20" t="s">
        <v>150</v>
      </c>
      <c r="E74" s="21"/>
      <c r="F74" s="20">
        <v>70</v>
      </c>
      <c r="G74" s="21"/>
      <c r="H74" s="25" t="s">
        <v>151</v>
      </c>
      <c r="I74" s="25"/>
      <c r="J74" s="27"/>
      <c r="K74" s="15">
        <v>19331</v>
      </c>
      <c r="L74" s="22">
        <v>19331</v>
      </c>
      <c r="M74" s="23"/>
    </row>
    <row r="75" spans="1:13" x14ac:dyDescent="0.25">
      <c r="A75" s="9">
        <v>6</v>
      </c>
      <c r="B75" s="20" t="s">
        <v>153</v>
      </c>
      <c r="C75" s="21"/>
      <c r="D75" s="20" t="s">
        <v>152</v>
      </c>
      <c r="E75" s="21"/>
      <c r="F75" s="20">
        <v>60</v>
      </c>
      <c r="G75" s="21"/>
      <c r="H75" s="25" t="s">
        <v>154</v>
      </c>
      <c r="I75" s="26"/>
      <c r="J75" s="27"/>
      <c r="K75" s="17">
        <v>54190</v>
      </c>
      <c r="L75" s="22">
        <v>54190</v>
      </c>
      <c r="M75" s="23"/>
    </row>
    <row r="76" spans="1:13" x14ac:dyDescent="0.25">
      <c r="A76" s="9">
        <v>7</v>
      </c>
      <c r="B76" s="20" t="s">
        <v>155</v>
      </c>
      <c r="C76" s="21"/>
      <c r="D76" s="20" t="s">
        <v>156</v>
      </c>
      <c r="E76" s="21"/>
      <c r="F76" s="20">
        <v>90</v>
      </c>
      <c r="G76" s="21"/>
      <c r="H76" s="25" t="s">
        <v>157</v>
      </c>
      <c r="I76" s="26"/>
      <c r="J76" s="27"/>
      <c r="K76" s="17">
        <v>22270.77</v>
      </c>
      <c r="L76" s="22">
        <v>22270.77</v>
      </c>
      <c r="M76" s="23"/>
    </row>
    <row r="77" spans="1:13" x14ac:dyDescent="0.2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x14ac:dyDescent="0.25">
      <c r="A78" s="29" t="s">
        <v>49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ht="107.25" customHeight="1" x14ac:dyDescent="0.25">
      <c r="A79" s="9" t="s">
        <v>19</v>
      </c>
      <c r="B79" s="28" t="s">
        <v>26</v>
      </c>
      <c r="C79" s="28"/>
      <c r="D79" s="28" t="s">
        <v>27</v>
      </c>
      <c r="E79" s="28"/>
      <c r="F79" s="20" t="s">
        <v>28</v>
      </c>
      <c r="G79" s="21"/>
      <c r="H79" s="20" t="s">
        <v>29</v>
      </c>
      <c r="I79" s="21"/>
      <c r="J79" s="12" t="s">
        <v>30</v>
      </c>
      <c r="K79" s="12" t="s">
        <v>34</v>
      </c>
      <c r="L79" s="28" t="s">
        <v>31</v>
      </c>
      <c r="M79" s="28"/>
    </row>
    <row r="80" spans="1:13" x14ac:dyDescent="0.25">
      <c r="A80" s="9">
        <v>1</v>
      </c>
      <c r="B80" s="28">
        <v>2</v>
      </c>
      <c r="C80" s="28"/>
      <c r="D80" s="28">
        <v>3</v>
      </c>
      <c r="E80" s="28"/>
      <c r="F80" s="20">
        <v>4</v>
      </c>
      <c r="G80" s="21"/>
      <c r="H80" s="20">
        <v>5</v>
      </c>
      <c r="I80" s="21"/>
      <c r="J80" s="12">
        <v>6</v>
      </c>
      <c r="K80" s="12">
        <v>7</v>
      </c>
      <c r="L80" s="28">
        <v>8</v>
      </c>
      <c r="M80" s="28"/>
    </row>
    <row r="81" spans="1:13" x14ac:dyDescent="0.25">
      <c r="A81" s="9">
        <v>1</v>
      </c>
      <c r="B81" s="25" t="s">
        <v>158</v>
      </c>
      <c r="C81" s="27"/>
      <c r="D81" s="20" t="s">
        <v>159</v>
      </c>
      <c r="E81" s="21"/>
      <c r="F81" s="20">
        <v>90</v>
      </c>
      <c r="G81" s="21"/>
      <c r="H81" s="25" t="s">
        <v>160</v>
      </c>
      <c r="I81" s="27"/>
      <c r="J81" s="19">
        <v>207000</v>
      </c>
      <c r="K81" s="19">
        <v>207000</v>
      </c>
      <c r="L81" s="20">
        <v>100</v>
      </c>
      <c r="M81" s="21"/>
    </row>
    <row r="82" spans="1:13" ht="105" customHeight="1" x14ac:dyDescent="0.25">
      <c r="A82" s="9">
        <v>2</v>
      </c>
      <c r="B82" s="25" t="s">
        <v>161</v>
      </c>
      <c r="C82" s="27"/>
      <c r="D82" s="20" t="s">
        <v>162</v>
      </c>
      <c r="E82" s="21"/>
      <c r="F82" s="20">
        <v>70</v>
      </c>
      <c r="G82" s="21"/>
      <c r="H82" s="25" t="s">
        <v>163</v>
      </c>
      <c r="I82" s="27"/>
      <c r="J82" s="19">
        <v>11161</v>
      </c>
      <c r="K82" s="19">
        <v>11161</v>
      </c>
      <c r="L82" s="20">
        <v>100</v>
      </c>
      <c r="M82" s="21"/>
    </row>
    <row r="83" spans="1:13" ht="119.25" customHeight="1" x14ac:dyDescent="0.25">
      <c r="A83" s="9">
        <v>3</v>
      </c>
      <c r="B83" s="25" t="s">
        <v>139</v>
      </c>
      <c r="C83" s="27"/>
      <c r="D83" s="20" t="s">
        <v>140</v>
      </c>
      <c r="E83" s="21"/>
      <c r="F83" s="20">
        <v>50</v>
      </c>
      <c r="G83" s="21"/>
      <c r="H83" s="25" t="s">
        <v>164</v>
      </c>
      <c r="I83" s="27"/>
      <c r="J83" s="19">
        <v>298006.24</v>
      </c>
      <c r="K83" s="19">
        <v>198476.76</v>
      </c>
      <c r="L83" s="20">
        <v>66.599999999999994</v>
      </c>
      <c r="M83" s="21"/>
    </row>
    <row r="84" spans="1:13" x14ac:dyDescent="0.25">
      <c r="A84" s="9">
        <v>4</v>
      </c>
      <c r="B84" s="25" t="s">
        <v>165</v>
      </c>
      <c r="C84" s="27"/>
      <c r="D84" s="20" t="s">
        <v>166</v>
      </c>
      <c r="E84" s="21"/>
      <c r="F84" s="20">
        <v>50</v>
      </c>
      <c r="G84" s="21"/>
      <c r="H84" s="25" t="s">
        <v>141</v>
      </c>
      <c r="I84" s="27"/>
      <c r="J84" s="19">
        <v>5436.6</v>
      </c>
      <c r="K84" s="19">
        <v>5436.6</v>
      </c>
      <c r="L84" s="20">
        <v>100</v>
      </c>
      <c r="M84" s="21"/>
    </row>
    <row r="85" spans="1:13" ht="39.75" customHeight="1" x14ac:dyDescent="0.25">
      <c r="A85" s="9">
        <v>5</v>
      </c>
      <c r="B85" s="25" t="s">
        <v>167</v>
      </c>
      <c r="C85" s="27"/>
      <c r="D85" s="20" t="s">
        <v>168</v>
      </c>
      <c r="E85" s="21"/>
      <c r="F85" s="20">
        <v>90</v>
      </c>
      <c r="G85" s="21"/>
      <c r="H85" s="25" t="s">
        <v>169</v>
      </c>
      <c r="I85" s="27"/>
      <c r="J85" s="19">
        <v>23460</v>
      </c>
      <c r="K85" s="19">
        <v>18000</v>
      </c>
      <c r="L85" s="20">
        <v>76.73</v>
      </c>
      <c r="M85" s="21"/>
    </row>
    <row r="86" spans="1:13" ht="81.75" customHeight="1" x14ac:dyDescent="0.25">
      <c r="A86" s="9">
        <v>6</v>
      </c>
      <c r="B86" s="25" t="s">
        <v>170</v>
      </c>
      <c r="C86" s="27"/>
      <c r="D86" s="20" t="s">
        <v>171</v>
      </c>
      <c r="E86" s="21"/>
      <c r="F86" s="20">
        <v>90</v>
      </c>
      <c r="G86" s="21"/>
      <c r="H86" s="25" t="s">
        <v>172</v>
      </c>
      <c r="I86" s="27"/>
      <c r="J86" s="19">
        <v>79830.509999999995</v>
      </c>
      <c r="K86" s="19">
        <v>66812.31</v>
      </c>
      <c r="L86" s="20">
        <v>83.69</v>
      </c>
      <c r="M86" s="21"/>
    </row>
    <row r="87" spans="1:13" ht="36" customHeight="1" x14ac:dyDescent="0.25">
      <c r="A87" s="9">
        <v>7</v>
      </c>
      <c r="B87" s="25" t="s">
        <v>143</v>
      </c>
      <c r="C87" s="27"/>
      <c r="D87" s="20" t="s">
        <v>142</v>
      </c>
      <c r="E87" s="21"/>
      <c r="F87" s="20">
        <v>90</v>
      </c>
      <c r="G87" s="21"/>
      <c r="H87" s="25" t="s">
        <v>173</v>
      </c>
      <c r="I87" s="27"/>
      <c r="J87" s="19">
        <v>8237544</v>
      </c>
      <c r="K87" s="19">
        <v>8237544</v>
      </c>
      <c r="L87" s="20">
        <v>100</v>
      </c>
      <c r="M87" s="21"/>
    </row>
    <row r="88" spans="1:13" ht="58.5" customHeight="1" x14ac:dyDescent="0.25">
      <c r="A88" s="9">
        <v>8</v>
      </c>
      <c r="B88" s="25" t="s">
        <v>175</v>
      </c>
      <c r="C88" s="27"/>
      <c r="D88" s="20" t="s">
        <v>174</v>
      </c>
      <c r="E88" s="21"/>
      <c r="F88" s="20">
        <v>10</v>
      </c>
      <c r="G88" s="21"/>
      <c r="H88" s="25" t="s">
        <v>141</v>
      </c>
      <c r="I88" s="27"/>
      <c r="J88" s="19">
        <v>985.92</v>
      </c>
      <c r="K88" s="19">
        <v>985.92</v>
      </c>
      <c r="L88" s="20">
        <v>100</v>
      </c>
      <c r="M88" s="21"/>
    </row>
    <row r="89" spans="1:13" ht="27" customHeight="1" x14ac:dyDescent="0.25">
      <c r="A89" s="9">
        <v>9</v>
      </c>
      <c r="B89" s="25" t="s">
        <v>176</v>
      </c>
      <c r="C89" s="27"/>
      <c r="D89" s="20" t="s">
        <v>177</v>
      </c>
      <c r="E89" s="21"/>
      <c r="F89" s="20">
        <v>70</v>
      </c>
      <c r="G89" s="21"/>
      <c r="H89" s="25" t="s">
        <v>178</v>
      </c>
      <c r="I89" s="27"/>
      <c r="J89" s="19">
        <v>1173304</v>
      </c>
      <c r="K89" s="19">
        <v>1173304</v>
      </c>
      <c r="L89" s="20">
        <v>100</v>
      </c>
      <c r="M89" s="21"/>
    </row>
    <row r="90" spans="1:13" ht="50.25" customHeight="1" x14ac:dyDescent="0.25">
      <c r="A90" s="9">
        <v>10</v>
      </c>
      <c r="B90" s="25" t="s">
        <v>179</v>
      </c>
      <c r="C90" s="27"/>
      <c r="D90" s="20" t="s">
        <v>180</v>
      </c>
      <c r="E90" s="21"/>
      <c r="F90" s="20">
        <v>60</v>
      </c>
      <c r="G90" s="21"/>
      <c r="H90" s="25" t="s">
        <v>181</v>
      </c>
      <c r="I90" s="27"/>
      <c r="J90" s="19">
        <v>7948000</v>
      </c>
      <c r="K90" s="19">
        <v>7948000</v>
      </c>
      <c r="L90" s="20">
        <v>100</v>
      </c>
      <c r="M90" s="21"/>
    </row>
    <row r="91" spans="1:13" ht="92.25" customHeight="1" x14ac:dyDescent="0.25">
      <c r="A91" s="9">
        <v>11</v>
      </c>
      <c r="B91" s="25" t="s">
        <v>182</v>
      </c>
      <c r="C91" s="27"/>
      <c r="D91" s="20" t="s">
        <v>183</v>
      </c>
      <c r="E91" s="21"/>
      <c r="F91" s="20">
        <v>60</v>
      </c>
      <c r="G91" s="21"/>
      <c r="H91" s="25" t="s">
        <v>184</v>
      </c>
      <c r="I91" s="27"/>
      <c r="J91" s="19">
        <v>205864.66</v>
      </c>
      <c r="K91" s="19">
        <v>205864.66</v>
      </c>
      <c r="L91" s="20">
        <v>100</v>
      </c>
      <c r="M91" s="21"/>
    </row>
    <row r="92" spans="1:13" ht="84" customHeight="1" x14ac:dyDescent="0.25">
      <c r="A92" s="9">
        <v>12</v>
      </c>
      <c r="B92" s="25" t="s">
        <v>185</v>
      </c>
      <c r="C92" s="27"/>
      <c r="D92" s="20" t="s">
        <v>186</v>
      </c>
      <c r="E92" s="21"/>
      <c r="F92" s="20">
        <v>70</v>
      </c>
      <c r="G92" s="21"/>
      <c r="H92" s="25" t="s">
        <v>187</v>
      </c>
      <c r="I92" s="27"/>
      <c r="J92" s="19">
        <v>97910.61</v>
      </c>
      <c r="K92" s="19">
        <v>52581.46</v>
      </c>
      <c r="L92" s="20">
        <v>53.7</v>
      </c>
      <c r="M92" s="21"/>
    </row>
    <row r="93" spans="1:13" ht="85.5" customHeight="1" x14ac:dyDescent="0.25">
      <c r="A93" s="9">
        <v>13</v>
      </c>
      <c r="B93" s="25" t="s">
        <v>188</v>
      </c>
      <c r="C93" s="27"/>
      <c r="D93" s="20" t="s">
        <v>189</v>
      </c>
      <c r="E93" s="21"/>
      <c r="F93" s="20">
        <v>50</v>
      </c>
      <c r="G93" s="21"/>
      <c r="H93" s="25" t="s">
        <v>187</v>
      </c>
      <c r="I93" s="27"/>
      <c r="J93" s="19">
        <v>25113.599999999999</v>
      </c>
      <c r="K93" s="19">
        <v>25113.599999999999</v>
      </c>
      <c r="L93" s="20">
        <v>100</v>
      </c>
      <c r="M93" s="21"/>
    </row>
    <row r="94" spans="1:13" ht="47.25" customHeight="1" x14ac:dyDescent="0.25">
      <c r="A94" s="9">
        <v>14</v>
      </c>
      <c r="B94" s="25" t="s">
        <v>190</v>
      </c>
      <c r="C94" s="27"/>
      <c r="D94" s="20" t="s">
        <v>191</v>
      </c>
      <c r="E94" s="21"/>
      <c r="F94" s="20">
        <v>60</v>
      </c>
      <c r="G94" s="21"/>
      <c r="H94" s="25" t="s">
        <v>141</v>
      </c>
      <c r="I94" s="27"/>
      <c r="J94" s="19">
        <v>44349.24</v>
      </c>
      <c r="K94" s="19">
        <v>34708.44</v>
      </c>
      <c r="L94" s="20">
        <v>78.260000000000005</v>
      </c>
      <c r="M94" s="21"/>
    </row>
    <row r="95" spans="1:13" ht="27.75" customHeight="1" x14ac:dyDescent="0.25">
      <c r="A95" s="9">
        <v>15</v>
      </c>
      <c r="B95" s="25" t="s">
        <v>192</v>
      </c>
      <c r="C95" s="27"/>
      <c r="D95" s="20" t="s">
        <v>193</v>
      </c>
      <c r="E95" s="21"/>
      <c r="F95" s="20">
        <v>70</v>
      </c>
      <c r="G95" s="21"/>
      <c r="H95" s="25" t="s">
        <v>163</v>
      </c>
      <c r="I95" s="27"/>
      <c r="J95" s="19">
        <v>32182.560000000001</v>
      </c>
      <c r="K95" s="19">
        <v>32182.560000000001</v>
      </c>
      <c r="L95" s="20">
        <v>100</v>
      </c>
      <c r="M95" s="21"/>
    </row>
    <row r="96" spans="1:13" ht="78" customHeight="1" x14ac:dyDescent="0.25">
      <c r="A96" s="9">
        <v>16</v>
      </c>
      <c r="B96" s="25" t="s">
        <v>194</v>
      </c>
      <c r="C96" s="27"/>
      <c r="D96" s="20" t="s">
        <v>195</v>
      </c>
      <c r="E96" s="21"/>
      <c r="F96" s="20">
        <v>60</v>
      </c>
      <c r="G96" s="21"/>
      <c r="H96" s="25" t="s">
        <v>187</v>
      </c>
      <c r="I96" s="27"/>
      <c r="J96" s="19">
        <v>75000</v>
      </c>
      <c r="K96" s="19">
        <v>75000</v>
      </c>
      <c r="L96" s="20">
        <v>100</v>
      </c>
      <c r="M96" s="21"/>
    </row>
    <row r="97" spans="1:13" ht="81" customHeight="1" x14ac:dyDescent="0.25">
      <c r="A97" s="9">
        <v>17</v>
      </c>
      <c r="B97" s="25" t="s">
        <v>196</v>
      </c>
      <c r="C97" s="27"/>
      <c r="D97" s="20" t="s">
        <v>197</v>
      </c>
      <c r="E97" s="21"/>
      <c r="F97" s="20">
        <v>85</v>
      </c>
      <c r="G97" s="21"/>
      <c r="H97" s="25" t="s">
        <v>198</v>
      </c>
      <c r="I97" s="27"/>
      <c r="J97" s="19">
        <v>218279.25</v>
      </c>
      <c r="K97" s="19">
        <v>195670.31</v>
      </c>
      <c r="L97" s="20">
        <v>89.64</v>
      </c>
      <c r="M97" s="21"/>
    </row>
    <row r="98" spans="1:13" ht="36.75" customHeight="1" x14ac:dyDescent="0.25">
      <c r="A98" s="9">
        <v>18</v>
      </c>
      <c r="B98" s="25" t="s">
        <v>199</v>
      </c>
      <c r="C98" s="27"/>
      <c r="D98" s="20" t="s">
        <v>200</v>
      </c>
      <c r="E98" s="21"/>
      <c r="F98" s="20">
        <v>55</v>
      </c>
      <c r="G98" s="21"/>
      <c r="H98" s="25" t="s">
        <v>201</v>
      </c>
      <c r="I98" s="27"/>
      <c r="J98" s="19">
        <v>22470.82</v>
      </c>
      <c r="K98" s="19">
        <v>22470.82</v>
      </c>
      <c r="L98" s="20">
        <v>100</v>
      </c>
      <c r="M98" s="21"/>
    </row>
    <row r="99" spans="1:13" ht="39.75" customHeight="1" x14ac:dyDescent="0.25">
      <c r="A99" s="9">
        <v>19</v>
      </c>
      <c r="B99" s="25" t="s">
        <v>202</v>
      </c>
      <c r="C99" s="27"/>
      <c r="D99" s="20" t="s">
        <v>203</v>
      </c>
      <c r="E99" s="21"/>
      <c r="F99" s="20">
        <v>75</v>
      </c>
      <c r="G99" s="21"/>
      <c r="H99" s="25" t="s">
        <v>141</v>
      </c>
      <c r="I99" s="27"/>
      <c r="J99" s="19">
        <v>10052.64</v>
      </c>
      <c r="K99" s="19">
        <v>10052.64</v>
      </c>
      <c r="L99" s="20">
        <v>100</v>
      </c>
      <c r="M99" s="21"/>
    </row>
    <row r="100" spans="1:13" ht="39.75" customHeight="1" x14ac:dyDescent="0.25">
      <c r="A100" s="9">
        <v>20</v>
      </c>
      <c r="B100" s="25" t="s">
        <v>204</v>
      </c>
      <c r="C100" s="27"/>
      <c r="D100" s="20" t="s">
        <v>205</v>
      </c>
      <c r="E100" s="21"/>
      <c r="F100" s="20">
        <v>80</v>
      </c>
      <c r="G100" s="21"/>
      <c r="H100" s="25" t="s">
        <v>201</v>
      </c>
      <c r="I100" s="27"/>
      <c r="J100" s="19">
        <v>53859.839999999997</v>
      </c>
      <c r="K100" s="19">
        <v>40648.92</v>
      </c>
      <c r="L100" s="20">
        <v>75.47</v>
      </c>
      <c r="M100" s="21"/>
    </row>
    <row r="101" spans="1:13" ht="96" customHeight="1" x14ac:dyDescent="0.25">
      <c r="A101" s="9">
        <v>21</v>
      </c>
      <c r="B101" s="25" t="s">
        <v>207</v>
      </c>
      <c r="C101" s="27"/>
      <c r="D101" s="20" t="s">
        <v>206</v>
      </c>
      <c r="E101" s="21"/>
      <c r="F101" s="20">
        <v>75</v>
      </c>
      <c r="G101" s="21"/>
      <c r="H101" s="25" t="s">
        <v>208</v>
      </c>
      <c r="I101" s="27"/>
      <c r="J101" s="19">
        <v>93470.06</v>
      </c>
      <c r="K101" s="19">
        <v>93470.06</v>
      </c>
      <c r="L101" s="20">
        <v>100</v>
      </c>
      <c r="M101" s="21"/>
    </row>
    <row r="102" spans="1:13" x14ac:dyDescent="0.25">
      <c r="B102" s="13"/>
      <c r="C102" s="13"/>
    </row>
    <row r="103" spans="1:13" x14ac:dyDescent="0.25">
      <c r="B103" s="1" t="s">
        <v>37</v>
      </c>
      <c r="C103" s="1"/>
    </row>
    <row r="104" spans="1:13" x14ac:dyDescent="0.25">
      <c r="B104" s="2" t="s">
        <v>38</v>
      </c>
      <c r="C104" s="2"/>
    </row>
    <row r="105" spans="1:13" x14ac:dyDescent="0.25">
      <c r="B105" s="2" t="s">
        <v>39</v>
      </c>
      <c r="C105" s="2"/>
    </row>
    <row r="106" spans="1:13" x14ac:dyDescent="0.25">
      <c r="B106" s="2" t="s">
        <v>40</v>
      </c>
      <c r="C106" s="2"/>
    </row>
    <row r="107" spans="1:13" x14ac:dyDescent="0.25">
      <c r="B107" s="2" t="s">
        <v>41</v>
      </c>
      <c r="C107" s="2"/>
    </row>
    <row r="108" spans="1:13" x14ac:dyDescent="0.25">
      <c r="B108" s="11"/>
      <c r="C108" s="11"/>
    </row>
  </sheetData>
  <mergeCells count="373">
    <mergeCell ref="B101:C101"/>
    <mergeCell ref="D101:E101"/>
    <mergeCell ref="F101:G101"/>
    <mergeCell ref="H101:I101"/>
    <mergeCell ref="L101:M101"/>
    <mergeCell ref="B99:C99"/>
    <mergeCell ref="D99:E99"/>
    <mergeCell ref="F99:G99"/>
    <mergeCell ref="H99:I99"/>
    <mergeCell ref="L99:M99"/>
    <mergeCell ref="B100:C100"/>
    <mergeCell ref="D100:E100"/>
    <mergeCell ref="F100:G100"/>
    <mergeCell ref="H100:I100"/>
    <mergeCell ref="L100:M100"/>
    <mergeCell ref="B97:C97"/>
    <mergeCell ref="D97:E97"/>
    <mergeCell ref="F97:G97"/>
    <mergeCell ref="H97:I97"/>
    <mergeCell ref="L97:M97"/>
    <mergeCell ref="B98:C98"/>
    <mergeCell ref="D98:E98"/>
    <mergeCell ref="F98:G98"/>
    <mergeCell ref="H98:I98"/>
    <mergeCell ref="L98:M98"/>
    <mergeCell ref="B95:C95"/>
    <mergeCell ref="D95:E95"/>
    <mergeCell ref="F95:G95"/>
    <mergeCell ref="H95:I95"/>
    <mergeCell ref="L95:M95"/>
    <mergeCell ref="B96:C96"/>
    <mergeCell ref="D96:E96"/>
    <mergeCell ref="F96:G96"/>
    <mergeCell ref="H96:I96"/>
    <mergeCell ref="L96:M96"/>
    <mergeCell ref="B49:D49"/>
    <mergeCell ref="F49:I49"/>
    <mergeCell ref="B93:C93"/>
    <mergeCell ref="D93:E93"/>
    <mergeCell ref="F93:G93"/>
    <mergeCell ref="H93:I93"/>
    <mergeCell ref="L93:M93"/>
    <mergeCell ref="B94:C94"/>
    <mergeCell ref="D94:E94"/>
    <mergeCell ref="F94:G94"/>
    <mergeCell ref="H94:I94"/>
    <mergeCell ref="L94:M94"/>
    <mergeCell ref="J43:K43"/>
    <mergeCell ref="L43:M43"/>
    <mergeCell ref="J44:K44"/>
    <mergeCell ref="L44:M44"/>
    <mergeCell ref="J45:K45"/>
    <mergeCell ref="L45:M45"/>
    <mergeCell ref="B52:D52"/>
    <mergeCell ref="B53:D53"/>
    <mergeCell ref="B54:D54"/>
    <mergeCell ref="F52:I52"/>
    <mergeCell ref="F53:I53"/>
    <mergeCell ref="F54:I54"/>
    <mergeCell ref="J52:K52"/>
    <mergeCell ref="J53:K53"/>
    <mergeCell ref="J54:K54"/>
    <mergeCell ref="L52:M52"/>
    <mergeCell ref="L53:M53"/>
    <mergeCell ref="L54:M54"/>
    <mergeCell ref="J47:K47"/>
    <mergeCell ref="L47:M47"/>
    <mergeCell ref="B46:D46"/>
    <mergeCell ref="F46:I46"/>
    <mergeCell ref="J46:K46"/>
    <mergeCell ref="L46:M46"/>
    <mergeCell ref="J38:K38"/>
    <mergeCell ref="L38:M38"/>
    <mergeCell ref="J39:K39"/>
    <mergeCell ref="L39:M39"/>
    <mergeCell ref="J40:K40"/>
    <mergeCell ref="L40:M40"/>
    <mergeCell ref="J41:K41"/>
    <mergeCell ref="L41:M41"/>
    <mergeCell ref="J42:K42"/>
    <mergeCell ref="L42:M42"/>
    <mergeCell ref="J33:K33"/>
    <mergeCell ref="L33:M33"/>
    <mergeCell ref="J34:K34"/>
    <mergeCell ref="L34:M34"/>
    <mergeCell ref="J35:K35"/>
    <mergeCell ref="L35:M35"/>
    <mergeCell ref="J36:K36"/>
    <mergeCell ref="L36:M36"/>
    <mergeCell ref="J37:K37"/>
    <mergeCell ref="L37:M37"/>
    <mergeCell ref="L28:M28"/>
    <mergeCell ref="J29:K29"/>
    <mergeCell ref="L29:M29"/>
    <mergeCell ref="J30:K30"/>
    <mergeCell ref="L30:M30"/>
    <mergeCell ref="J31:K31"/>
    <mergeCell ref="L31:M31"/>
    <mergeCell ref="J32:K32"/>
    <mergeCell ref="L32:M32"/>
    <mergeCell ref="F41:I41"/>
    <mergeCell ref="F42:I42"/>
    <mergeCell ref="F43:I43"/>
    <mergeCell ref="F44:I44"/>
    <mergeCell ref="F45:I45"/>
    <mergeCell ref="J19:K19"/>
    <mergeCell ref="J20:K20"/>
    <mergeCell ref="L19:M19"/>
    <mergeCell ref="L20:M20"/>
    <mergeCell ref="J21:K21"/>
    <mergeCell ref="L21:M21"/>
    <mergeCell ref="J22:K22"/>
    <mergeCell ref="L22:M22"/>
    <mergeCell ref="J23:K23"/>
    <mergeCell ref="L23:M23"/>
    <mergeCell ref="J24:K24"/>
    <mergeCell ref="L24:M24"/>
    <mergeCell ref="J25:K25"/>
    <mergeCell ref="L25:M25"/>
    <mergeCell ref="J26:K26"/>
    <mergeCell ref="L26:M26"/>
    <mergeCell ref="J27:K27"/>
    <mergeCell ref="L27:M27"/>
    <mergeCell ref="J28:K28"/>
    <mergeCell ref="F32:I32"/>
    <mergeCell ref="F33:I33"/>
    <mergeCell ref="F34:I34"/>
    <mergeCell ref="F35:I35"/>
    <mergeCell ref="F36:I36"/>
    <mergeCell ref="F37:I37"/>
    <mergeCell ref="F38:I38"/>
    <mergeCell ref="F39:I39"/>
    <mergeCell ref="F40:I40"/>
    <mergeCell ref="F23:I23"/>
    <mergeCell ref="F24:I24"/>
    <mergeCell ref="F25:I25"/>
    <mergeCell ref="F26:I26"/>
    <mergeCell ref="F27:I27"/>
    <mergeCell ref="F28:I28"/>
    <mergeCell ref="F29:I29"/>
    <mergeCell ref="F30:I30"/>
    <mergeCell ref="F31:I31"/>
    <mergeCell ref="B73:C73"/>
    <mergeCell ref="D73:E73"/>
    <mergeCell ref="F73:G73"/>
    <mergeCell ref="H73:J73"/>
    <mergeCell ref="L73:M73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71:C71"/>
    <mergeCell ref="D71:E71"/>
    <mergeCell ref="F71:G71"/>
    <mergeCell ref="H71:J71"/>
    <mergeCell ref="L71:M71"/>
    <mergeCell ref="B72:C72"/>
    <mergeCell ref="D72:E72"/>
    <mergeCell ref="F72:G72"/>
    <mergeCell ref="H72:J72"/>
    <mergeCell ref="L72:M72"/>
    <mergeCell ref="L55:M55"/>
    <mergeCell ref="B56:D56"/>
    <mergeCell ref="F56:I56"/>
    <mergeCell ref="J56:K56"/>
    <mergeCell ref="L56:M56"/>
    <mergeCell ref="B70:C70"/>
    <mergeCell ref="D70:E70"/>
    <mergeCell ref="F70:G70"/>
    <mergeCell ref="H70:J70"/>
    <mergeCell ref="L70:M70"/>
    <mergeCell ref="B69:C69"/>
    <mergeCell ref="L65:M65"/>
    <mergeCell ref="A65:I65"/>
    <mergeCell ref="J65:K65"/>
    <mergeCell ref="B64:I64"/>
    <mergeCell ref="J64:K64"/>
    <mergeCell ref="L62:M62"/>
    <mergeCell ref="J62:K62"/>
    <mergeCell ref="J63:K63"/>
    <mergeCell ref="L63:M63"/>
    <mergeCell ref="B62:I62"/>
    <mergeCell ref="B63:I63"/>
    <mergeCell ref="A12:D12"/>
    <mergeCell ref="A14:D14"/>
    <mergeCell ref="B18:D18"/>
    <mergeCell ref="A16:M16"/>
    <mergeCell ref="B17:D17"/>
    <mergeCell ref="F17:I17"/>
    <mergeCell ref="J49:K49"/>
    <mergeCell ref="L49:M49"/>
    <mergeCell ref="B48:D48"/>
    <mergeCell ref="F48:I48"/>
    <mergeCell ref="J48:K48"/>
    <mergeCell ref="L48:M48"/>
    <mergeCell ref="B38:D38"/>
    <mergeCell ref="B39:D39"/>
    <mergeCell ref="B40:D40"/>
    <mergeCell ref="B41:D41"/>
    <mergeCell ref="B42:D42"/>
    <mergeCell ref="B43:D43"/>
    <mergeCell ref="B44:D44"/>
    <mergeCell ref="B45:D45"/>
    <mergeCell ref="F19:I19"/>
    <mergeCell ref="F20:I20"/>
    <mergeCell ref="F21:I21"/>
    <mergeCell ref="F22:I22"/>
    <mergeCell ref="J18:K18"/>
    <mergeCell ref="L18:M18"/>
    <mergeCell ref="F18:I18"/>
    <mergeCell ref="B61:I61"/>
    <mergeCell ref="L61:M61"/>
    <mergeCell ref="J61:K61"/>
    <mergeCell ref="A58:M58"/>
    <mergeCell ref="J59:K59"/>
    <mergeCell ref="J60:K60"/>
    <mergeCell ref="L59:M59"/>
    <mergeCell ref="L60:M60"/>
    <mergeCell ref="B59:I59"/>
    <mergeCell ref="B60:I60"/>
    <mergeCell ref="B47:D47"/>
    <mergeCell ref="F47:I47"/>
    <mergeCell ref="B50:D50"/>
    <mergeCell ref="F50:I50"/>
    <mergeCell ref="B57:D57"/>
    <mergeCell ref="F57:I57"/>
    <mergeCell ref="J57:K57"/>
    <mergeCell ref="L57:M57"/>
    <mergeCell ref="B55:D55"/>
    <mergeCell ref="F55:I55"/>
    <mergeCell ref="J55:K55"/>
    <mergeCell ref="J17:K17"/>
    <mergeCell ref="L17:M17"/>
    <mergeCell ref="E11:J11"/>
    <mergeCell ref="E12:J12"/>
    <mergeCell ref="E14:J14"/>
    <mergeCell ref="E13:J13"/>
    <mergeCell ref="L13:M14"/>
    <mergeCell ref="K13:K14"/>
    <mergeCell ref="A3:M3"/>
    <mergeCell ref="E5:I5"/>
    <mergeCell ref="A9:D9"/>
    <mergeCell ref="A10:D10"/>
    <mergeCell ref="E9:J9"/>
    <mergeCell ref="E10:J10"/>
    <mergeCell ref="A7:D8"/>
    <mergeCell ref="L6:M6"/>
    <mergeCell ref="L7:M7"/>
    <mergeCell ref="L8:M8"/>
    <mergeCell ref="L9:M9"/>
    <mergeCell ref="L10:M10"/>
    <mergeCell ref="E7:J8"/>
    <mergeCell ref="L11:M12"/>
    <mergeCell ref="K11:K12"/>
    <mergeCell ref="A11:D11"/>
    <mergeCell ref="D68:E68"/>
    <mergeCell ref="L80:M80"/>
    <mergeCell ref="A78:M78"/>
    <mergeCell ref="B79:C79"/>
    <mergeCell ref="B80:C80"/>
    <mergeCell ref="D79:E79"/>
    <mergeCell ref="D80:E80"/>
    <mergeCell ref="F79:G79"/>
    <mergeCell ref="F80:G80"/>
    <mergeCell ref="H79:I79"/>
    <mergeCell ref="H80:I80"/>
    <mergeCell ref="L79:M79"/>
    <mergeCell ref="L69:M69"/>
    <mergeCell ref="H68:J68"/>
    <mergeCell ref="H69:J69"/>
    <mergeCell ref="F68:G68"/>
    <mergeCell ref="F69:G69"/>
    <mergeCell ref="L68:M68"/>
    <mergeCell ref="B74:C74"/>
    <mergeCell ref="J50:K50"/>
    <mergeCell ref="L50:M50"/>
    <mergeCell ref="B51:D51"/>
    <mergeCell ref="F51:I51"/>
    <mergeCell ref="J51:K51"/>
    <mergeCell ref="L51:M51"/>
    <mergeCell ref="B75:C75"/>
    <mergeCell ref="B76:C76"/>
    <mergeCell ref="D75:E75"/>
    <mergeCell ref="D76:E76"/>
    <mergeCell ref="F75:G75"/>
    <mergeCell ref="F76:G76"/>
    <mergeCell ref="H75:J75"/>
    <mergeCell ref="H76:J76"/>
    <mergeCell ref="L75:M75"/>
    <mergeCell ref="L76:M76"/>
    <mergeCell ref="D74:E74"/>
    <mergeCell ref="F74:G74"/>
    <mergeCell ref="H74:J74"/>
    <mergeCell ref="L74:M74"/>
    <mergeCell ref="L64:M64"/>
    <mergeCell ref="D69:E69"/>
    <mergeCell ref="A67:M67"/>
    <mergeCell ref="B68:C68"/>
    <mergeCell ref="B81:C81"/>
    <mergeCell ref="D81:E81"/>
    <mergeCell ref="F81:G81"/>
    <mergeCell ref="H81:I81"/>
    <mergeCell ref="L81:M81"/>
    <mergeCell ref="B82:C82"/>
    <mergeCell ref="D82:E82"/>
    <mergeCell ref="F82:G82"/>
    <mergeCell ref="H82:I82"/>
    <mergeCell ref="L82:M82"/>
    <mergeCell ref="B83:C83"/>
    <mergeCell ref="D83:E83"/>
    <mergeCell ref="F83:G83"/>
    <mergeCell ref="H83:I83"/>
    <mergeCell ref="L83:M83"/>
    <mergeCell ref="B84:C84"/>
    <mergeCell ref="D84:E84"/>
    <mergeCell ref="F84:G84"/>
    <mergeCell ref="H84:I84"/>
    <mergeCell ref="L84:M84"/>
    <mergeCell ref="B85:C85"/>
    <mergeCell ref="D85:E85"/>
    <mergeCell ref="F85:G85"/>
    <mergeCell ref="H85:I85"/>
    <mergeCell ref="L85:M85"/>
    <mergeCell ref="B86:C86"/>
    <mergeCell ref="D86:E86"/>
    <mergeCell ref="F86:G86"/>
    <mergeCell ref="H86:I86"/>
    <mergeCell ref="L86:M86"/>
    <mergeCell ref="B87:C87"/>
    <mergeCell ref="D87:E87"/>
    <mergeCell ref="F87:G87"/>
    <mergeCell ref="H87:I87"/>
    <mergeCell ref="L87:M87"/>
    <mergeCell ref="B88:C88"/>
    <mergeCell ref="D88:E88"/>
    <mergeCell ref="F88:G88"/>
    <mergeCell ref="H88:I88"/>
    <mergeCell ref="L88:M88"/>
    <mergeCell ref="B89:C89"/>
    <mergeCell ref="D89:E89"/>
    <mergeCell ref="F89:G89"/>
    <mergeCell ref="H89:I89"/>
    <mergeCell ref="L89:M89"/>
    <mergeCell ref="B90:C90"/>
    <mergeCell ref="D90:E90"/>
    <mergeCell ref="F90:G90"/>
    <mergeCell ref="H90:I90"/>
    <mergeCell ref="L90:M90"/>
    <mergeCell ref="B91:C91"/>
    <mergeCell ref="D91:E91"/>
    <mergeCell ref="F91:G91"/>
    <mergeCell ref="H91:I91"/>
    <mergeCell ref="L91:M91"/>
    <mergeCell ref="B92:C92"/>
    <mergeCell ref="D92:E92"/>
    <mergeCell ref="F92:G92"/>
    <mergeCell ref="H92:I92"/>
    <mergeCell ref="L92:M92"/>
  </mergeCells>
  <pageMargins left="0.70866141732283472" right="0.70866141732283472" top="0.74803149606299213" bottom="0.74803149606299213" header="0.31496062992125984" footer="0.31496062992125984"/>
  <pageSetup paperSize="9" scale="82" fitToHeight="9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Яшина Юлия Тимербаевна</dc:creator>
  <cp:lastModifiedBy>Яшина Юлия Тимербаевна</cp:lastModifiedBy>
  <cp:lastPrinted>2023-01-10T04:49:53Z</cp:lastPrinted>
  <dcterms:created xsi:type="dcterms:W3CDTF">2021-09-13T04:16:02Z</dcterms:created>
  <dcterms:modified xsi:type="dcterms:W3CDTF">2023-01-10T04:50:39Z</dcterms:modified>
</cp:coreProperties>
</file>