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 iterateCount="10000"/>
</workbook>
</file>

<file path=xl/calcChain.xml><?xml version="1.0" encoding="utf-8"?>
<calcChain xmlns="http://schemas.openxmlformats.org/spreadsheetml/2006/main">
  <c r="I12" i="1" l="1"/>
  <c r="I10" i="1"/>
  <c r="E12" i="1" l="1"/>
  <c r="E11" i="1"/>
  <c r="I9" i="1"/>
  <c r="H9" i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<sst xmlns="http://schemas.openxmlformats.org/spreadsheetml/2006/main" count="39" uniqueCount="28">
  <si>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</si>
  <si>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</si>
  <si>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</si>
  <si>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</si>
  <si>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</si>
  <si>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</si>
  <si>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</si>
  <si>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</si>
  <si>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</si>
  <si>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</si>
  <si>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</si>
  <si>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</si>
  <si>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Наименование ГП</t>
  </si>
  <si>
    <t>ВН</t>
  </si>
  <si>
    <t>СН1</t>
  </si>
  <si>
    <t>№</t>
  </si>
  <si>
    <t>1.1.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</si>
  <si>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</si>
  <si>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</si>
  <si>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</si>
  <si>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</si>
  <si>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</si>
  <si>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</si>
  <si>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полезного отпуска электроэнергии АО "Юграэнерго"</t>
  </si>
  <si>
    <t>АО "Юграэнерго"</t>
  </si>
  <si>
    <t>потребителям субъекта электроэнергетики АО "Юграэнерго"</t>
  </si>
  <si>
    <t>Полезный отпуск потребителям АО "Юграэнерго"</t>
  </si>
  <si>
    <t>за июль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</si>
</sst>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H29" sqref="H2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3</v>
      </c>
      <c r="B7" s="28" t="s">
        <v>12</v>
      </c>
      <c r="C7" s="28" t="s">
        <v>15</v>
      </c>
      <c r="D7" s="28" t="s">
        <v>4</v>
      </c>
      <c r="E7" s="32" t="s">
        <v>11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5</v>
      </c>
      <c r="I8" s="4" t="s">
        <v>1</v>
      </c>
      <c r="J8" s="16"/>
    </row>
    <row r="9" spans="1:18" ht="15" x14ac:dyDescent="0.25">
      <c r="A9" s="25">
        <v>1</v>
      </c>
      <c r="B9" s="25" t="s">
        <v>24</v>
      </c>
      <c r="C9" s="6">
        <v>1</v>
      </c>
      <c r="D9" s="24" t="s">
        <v>0</v>
      </c>
      <c r="E9" s="20">
        <f>E10+E12</f>
        <v>1140.1302999999998</v>
      </c>
      <c r="F9" s="21" t="s">
        <v>21</v>
      </c>
      <c r="G9" s="21" t="s">
        <v>21</v>
      </c>
      <c r="H9" s="21">
        <f>H12</f>
        <v>17.183</v>
      </c>
      <c r="I9" s="21">
        <f>I10+I12</f>
        <v>1122.9472999999998</v>
      </c>
      <c r="J9" s="16"/>
    </row>
    <row r="10" spans="1:18" ht="15" x14ac:dyDescent="0.25">
      <c r="A10" s="26"/>
      <c r="B10" s="26"/>
      <c r="C10" s="8" t="s">
        <v>16</v>
      </c>
      <c r="D10" s="18" t="s">
        <v>17</v>
      </c>
      <c r="E10" s="22">
        <f>SUM(H10:I10)</f>
        <v>803.73429999999996</v>
      </c>
      <c r="F10" s="22" t="s">
        <v>21</v>
      </c>
      <c r="G10" s="22" t="s">
        <v>21</v>
      </c>
      <c r="H10" s="23" t="s">
        <v>21</v>
      </c>
      <c r="I10" s="23">
        <f>801.8153+I11</f>
        <v>803.73429999999996</v>
      </c>
      <c r="J10" s="16"/>
    </row>
    <row r="11" spans="1:18" ht="30" x14ac:dyDescent="0.25">
      <c r="A11" s="26"/>
      <c r="B11" s="26"/>
      <c r="C11" s="8" t="s">
        <v>18</v>
      </c>
      <c r="D11" s="19" t="s">
        <v>19</v>
      </c>
      <c r="E11" s="22">
        <f>I11</f>
        <v>1.919</v>
      </c>
      <c r="F11" s="22" t="s">
        <v>21</v>
      </c>
      <c r="G11" s="22" t="s">
        <v>21</v>
      </c>
      <c r="H11" s="23" t="s">
        <v>21</v>
      </c>
      <c r="I11" s="23">
        <v>1.919</v>
      </c>
      <c r="J11" s="16"/>
    </row>
    <row r="12" spans="1:18" ht="15" x14ac:dyDescent="0.25">
      <c r="A12" s="27"/>
      <c r="B12" s="27"/>
      <c r="C12" s="7" t="s">
        <v>20</v>
      </c>
      <c r="D12" s="18" t="s">
        <v>6</v>
      </c>
      <c r="E12" s="22">
        <f>H12+I12</f>
        <v>336.39599999999996</v>
      </c>
      <c r="F12" s="22" t="s">
        <v>21</v>
      </c>
      <c r="G12" s="22" t="s">
        <v>21</v>
      </c>
      <c r="H12" s="23">
        <v>17.183</v>
      </c>
      <c r="I12" s="23">
        <f>318.986+0.227</f>
        <v>319.21299999999997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7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25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8</v>
      </c>
      <c r="B18" s="40"/>
      <c r="C18" s="40"/>
      <c r="D18" s="41"/>
      <c r="E18" s="42" t="s">
        <v>22</v>
      </c>
      <c r="F18" s="43"/>
      <c r="G18" s="43"/>
      <c r="H18" s="43"/>
      <c r="I18" s="44"/>
      <c r="J18" s="16"/>
    </row>
    <row r="19" spans="1:10" ht="19.5" customHeight="1" x14ac:dyDescent="0.25">
      <c r="A19" s="45" t="s">
        <v>26</v>
      </c>
      <c r="B19" s="46"/>
      <c r="C19" s="46"/>
      <c r="D19" s="47"/>
      <c r="E19" s="48">
        <f>E9</f>
        <v>1140.1302999999998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9</v>
      </c>
      <c r="B20" s="46"/>
      <c r="C20" s="46"/>
      <c r="D20" s="47"/>
      <c r="E20" s="48">
        <f>E10</f>
        <v>803.73429999999996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2017-10-02T11:15:22Z</cp:lastPrinted>
  <dcterms:created xsi:type="dcterms:W3CDTF">2010-11-16T07:58:17Z</dcterms:created>
  <dcterms:modified xsi:type="dcterms:W3CDTF">2017-10-02T12:24:12Z</dcterms:modified>
</cp:coreProperties>
</file>