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90" yWindow="-30" windowWidth="14235" windowHeight="12540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(действ.)'!$A$1:$Q$184</definedName>
    <definedName name="Z_74BCC2D7_A706_41F0_A247_1C77540CBEC2_.wvu.FilterData" localSheetId="0" hidden="1">'Реестр ТП (действ.)'!$A$1:$Q$117</definedName>
    <definedName name="Z_C7B5DCFB_CE08_46EC_8DE5_C658E0A20F90_.wvu.FilterData" localSheetId="0" hidden="1">'Реестр ТП (действ.)'!$A$1:$Q$108</definedName>
  </definedNames>
  <calcPr calcId="144525"/>
  <customWorkbookViews>
    <customWorkbookView name="Андрей Денисенко - Личное представление" guid="{C7B5DCFB-CE08-46EC-8DE5-C658E0A20F90}" mergeInterval="0" personalView="1" maximized="1" windowWidth="1596" windowHeight="675" activeSheetId="1"/>
    <customWorkbookView name="ASUS - Личное представление" guid="{74BCC2D7-A706-41F0-A247-1C77540CBEC2}" mergeInterval="0" personalView="1" xWindow="840" yWindow="12" windowWidth="1092" windowHeight="1003" tabRatio="609" activeSheetId="1"/>
  </customWorkbookViews>
</workbook>
</file>

<file path=xl/calcChain.xml><?xml version="1.0" encoding="utf-8"?>
<calcChain xmlns="http://schemas.openxmlformats.org/spreadsheetml/2006/main">
  <c r="N184" i="1" l="1"/>
  <c r="M184" i="1"/>
  <c r="N183" i="1" l="1"/>
  <c r="M183" i="1"/>
  <c r="N182" i="1" l="1"/>
  <c r="M182" i="1"/>
  <c r="N181" i="1"/>
  <c r="M181" i="1"/>
  <c r="N180" i="1"/>
  <c r="M180" i="1"/>
  <c r="N179" i="1"/>
  <c r="M179" i="1"/>
  <c r="N178" i="1"/>
  <c r="N177" i="1"/>
  <c r="M178" i="1"/>
  <c r="M177" i="1"/>
  <c r="N176" i="1"/>
  <c r="M176" i="1"/>
  <c r="N175" i="1" l="1"/>
  <c r="M175" i="1"/>
  <c r="N174" i="1" l="1"/>
  <c r="M174" i="1"/>
  <c r="N173" i="1" l="1"/>
  <c r="M173" i="1"/>
  <c r="N172" i="1" l="1"/>
  <c r="M172" i="1"/>
  <c r="N171" i="1"/>
  <c r="M171" i="1"/>
  <c r="N170" i="1" l="1"/>
  <c r="M170" i="1" l="1"/>
  <c r="N169" i="1" l="1"/>
  <c r="M169" i="1"/>
  <c r="N168" i="1"/>
  <c r="M168" i="1"/>
  <c r="N167" i="1" l="1"/>
  <c r="M167" i="1"/>
  <c r="N166" i="1" l="1"/>
  <c r="M166" i="1"/>
  <c r="M94" i="1" l="1"/>
  <c r="N165" i="1" l="1"/>
  <c r="M165" i="1"/>
  <c r="N164" i="1" l="1"/>
  <c r="M164" i="1"/>
  <c r="N163" i="1" l="1"/>
  <c r="M163" i="1"/>
  <c r="N162" i="1" l="1"/>
  <c r="M162" i="1"/>
  <c r="N161" i="1"/>
  <c r="M161" i="1"/>
  <c r="N160" i="1" l="1"/>
  <c r="M160" i="1"/>
  <c r="N158" i="1" l="1"/>
  <c r="M158" i="1"/>
  <c r="N159" i="1" l="1"/>
  <c r="M159" i="1"/>
  <c r="N157" i="1" l="1"/>
  <c r="M157" i="1"/>
  <c r="N156" i="1" l="1"/>
  <c r="M156" i="1"/>
  <c r="N155" i="1" l="1"/>
  <c r="M155" i="1"/>
  <c r="N154" i="1" l="1"/>
  <c r="M154" i="1"/>
  <c r="N153" i="1" l="1"/>
  <c r="M153" i="1"/>
  <c r="N152" i="1" l="1"/>
  <c r="M152" i="1"/>
  <c r="N151" i="1" l="1"/>
  <c r="M151" i="1"/>
  <c r="N150" i="1" l="1"/>
  <c r="M150" i="1"/>
  <c r="N149" i="1" l="1"/>
  <c r="M149" i="1"/>
  <c r="N148" i="1" l="1"/>
  <c r="M148" i="1"/>
  <c r="N147" i="1" l="1"/>
  <c r="M147" i="1"/>
  <c r="N146" i="1" l="1"/>
  <c r="M146" i="1"/>
  <c r="M144" i="1" l="1"/>
  <c r="N144" i="1"/>
  <c r="M145" i="1"/>
  <c r="N145" i="1"/>
  <c r="N143" i="1"/>
  <c r="N105" i="1"/>
  <c r="M143" i="1"/>
  <c r="M106" i="1"/>
  <c r="N106" i="1"/>
  <c r="M105" i="1"/>
  <c r="N142" i="1" l="1"/>
  <c r="M142" i="1"/>
  <c r="N141" i="1" l="1"/>
  <c r="M141" i="1"/>
  <c r="N140" i="1"/>
  <c r="M140" i="1"/>
  <c r="N139" i="1" l="1"/>
  <c r="M139" i="1"/>
  <c r="N138" i="1" l="1"/>
  <c r="M138" i="1"/>
  <c r="M136" i="1" l="1"/>
  <c r="N136" i="1"/>
  <c r="M137" i="1"/>
  <c r="N137" i="1"/>
  <c r="N135" i="1" l="1"/>
  <c r="M135" i="1"/>
  <c r="N134" i="1" l="1"/>
  <c r="M134" i="1"/>
  <c r="N133" i="1" l="1"/>
  <c r="M133" i="1"/>
  <c r="M132" i="1"/>
  <c r="M131" i="1" l="1"/>
  <c r="N131" i="1"/>
  <c r="N132" i="1"/>
  <c r="M130" i="1" l="1"/>
  <c r="N130" i="1"/>
  <c r="N129" i="1" l="1"/>
  <c r="M129" i="1"/>
  <c r="M128" i="1" l="1"/>
  <c r="N84" i="1" l="1"/>
  <c r="M84" i="1"/>
  <c r="N88" i="1"/>
  <c r="M88" i="1"/>
  <c r="M86" i="1"/>
  <c r="N86" i="1" s="1"/>
  <c r="N87" i="1"/>
  <c r="M87" i="1"/>
  <c r="N102" i="1" l="1"/>
  <c r="M102" i="1"/>
  <c r="N128" i="1"/>
  <c r="N126" i="1"/>
  <c r="M126" i="1"/>
  <c r="N127" i="1"/>
  <c r="M127" i="1"/>
  <c r="N125" i="1"/>
  <c r="M125" i="1"/>
  <c r="N124" i="1" l="1"/>
  <c r="N123" i="1"/>
  <c r="M124" i="1"/>
  <c r="M123" i="1"/>
  <c r="N122" i="1"/>
  <c r="M122" i="1"/>
  <c r="M97" i="1" l="1"/>
  <c r="N97" i="1"/>
  <c r="N96" i="1"/>
  <c r="M96" i="1" l="1"/>
  <c r="N121" i="1" l="1"/>
  <c r="N120" i="1"/>
  <c r="M121" i="1"/>
  <c r="M120" i="1"/>
  <c r="N108" i="1"/>
  <c r="M108" i="1"/>
  <c r="N119" i="1" l="1"/>
  <c r="M119" i="1"/>
  <c r="N118" i="1"/>
  <c r="M118" i="1"/>
  <c r="N116" i="1" l="1"/>
  <c r="M116" i="1"/>
  <c r="N104" i="1"/>
  <c r="M104" i="1"/>
  <c r="N115" i="1" l="1"/>
  <c r="N110" i="1"/>
  <c r="N111" i="1"/>
  <c r="N112" i="1"/>
  <c r="N113" i="1"/>
  <c r="N114" i="1"/>
  <c r="N109" i="1"/>
  <c r="M115" i="1"/>
  <c r="M110" i="1"/>
  <c r="M111" i="1"/>
  <c r="M112" i="1"/>
  <c r="M113" i="1"/>
  <c r="M114" i="1"/>
  <c r="M109" i="1"/>
  <c r="N107" i="1"/>
  <c r="M107" i="1"/>
  <c r="N101" i="1"/>
  <c r="M101" i="1"/>
  <c r="N100" i="1"/>
  <c r="M100" i="1"/>
  <c r="N99" i="1"/>
  <c r="M99" i="1"/>
  <c r="N98" i="1"/>
  <c r="M98" i="1"/>
  <c r="N95" i="1"/>
  <c r="M95" i="1"/>
  <c r="N94" i="1"/>
  <c r="N93" i="1"/>
  <c r="M93" i="1"/>
  <c r="N92" i="1"/>
  <c r="M92" i="1"/>
  <c r="N91" i="1"/>
  <c r="M91" i="1"/>
  <c r="N90" i="1"/>
  <c r="M90" i="1"/>
  <c r="N89" i="1"/>
  <c r="M89" i="1"/>
  <c r="N85" i="1"/>
  <c r="M85" i="1"/>
  <c r="N83" i="1"/>
  <c r="M83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Q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A70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3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5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<sst xmlns="http://schemas.openxmlformats.org/spreadsheetml/2006/main" count="2028" uniqueCount="570">
  <si>
    <t>Наименование заявителя</t>
  </si>
  <si>
    <t>Наименование объекта</t>
  </si>
  <si>
    <t>Район</t>
  </si>
  <si>
    <t>Населенный пункт</t>
  </si>
  <si>
    <t>Адрес объекта</t>
  </si>
  <si>
    <t>Сумма по договору</t>
  </si>
  <si>
    <t>-</t>
  </si>
  <si>
    <t>Октябрьский район</t>
  </si>
  <si>
    <t>Горнореченск</t>
  </si>
  <si>
    <t>Денисенко А.В.</t>
  </si>
  <si>
    <t>Дистанцированная секционная группа (морг) модульного типа</t>
  </si>
  <si>
    <t>ул. Энтузиастов, 11В, кадастровый номер земельного участка 86:02:0301001:926</t>
  </si>
  <si>
    <t>ул. Лесная, 20А, кадастровый номер земельного участка 86:02:0202001:792</t>
  </si>
  <si>
    <t>Кэнэцуй Федер Степанович</t>
  </si>
  <si>
    <t>Строительная площадка жилого дома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</si>
  <si>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</si>
  <si>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</si>
  <si>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</si>
  <si>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</si>
  <si>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</si>
  <si>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МУ УКСиР администрации Березовского района</t>
  </si>
  <si>
    <t>Детский сад на 45 мест</t>
  </si>
  <si>
    <t>Сосьва</t>
  </si>
  <si>
    <t>Сайнахова Ирина Даниловна</t>
  </si>
  <si>
    <t>Жилой дом</t>
  </si>
  <si>
    <t>Щекурья</t>
  </si>
  <si>
    <t>ул. Сибирякова, дом 8</t>
  </si>
  <si>
    <t>Пилипенко Агния Андреевна</t>
  </si>
  <si>
    <t>пер. Молодежный, 9, кадастровый номер земельного участка 86:05:0103028:30</t>
  </si>
  <si>
    <t>ул. Школьная, 5, кадастровый номер земельного участка 86:05:00201010:28</t>
  </si>
  <si>
    <t>ул. Панкова, 21, кадастровый номер земельного участка 86:05:0103008:12</t>
  </si>
  <si>
    <t>Договор исполнен</t>
  </si>
  <si>
    <t>ИП Петров Олег Алексеевич</t>
  </si>
  <si>
    <t>Торгово-развлекательный комплекс</t>
  </si>
  <si>
    <t>ул. Семяшкина, 18А, кадастровый номер земельного участка 86:05:00103033:14</t>
  </si>
  <si>
    <t>МУК администрации сельского поселения Саранпауль</t>
  </si>
  <si>
    <t>Баня на 15 мест</t>
  </si>
  <si>
    <t>ул. Вокуева, 1А</t>
  </si>
  <si>
    <t>Согом</t>
  </si>
  <si>
    <t>БУ Кондинская районная больница</t>
  </si>
  <si>
    <t>Фельдшерско-акушерский пункт</t>
  </si>
  <si>
    <t>Шугур</t>
  </si>
  <si>
    <t>ул. Школьная, 6А, кадастровый номер земельного участка 86:01:0801001:994</t>
  </si>
  <si>
    <t>Ломбовож</t>
  </si>
  <si>
    <t>Кимкьясуй</t>
  </si>
  <si>
    <t>Няксимволь</t>
  </si>
  <si>
    <t>ул. Школьная, 6Б</t>
  </si>
  <si>
    <t>ул. Октябрьская, 27, кадастровый номер земельного участка 86:05:0000000:5379</t>
  </si>
  <si>
    <t>Строительная площадка 22 квартирного жилого дома</t>
  </si>
  <si>
    <t>ул. Обская, 24, кадастровый номер земельного участка 86:02:0201001:814</t>
  </si>
  <si>
    <t>Халява Евгений Михайлович</t>
  </si>
  <si>
    <t>пер. Энергетиков, 5А, кадастровый номер земельного участка 86:05:0103040:73</t>
  </si>
  <si>
    <t>Двухквартирный жилой дом</t>
  </si>
  <si>
    <t>Нижневартовский район</t>
  </si>
  <si>
    <t>Корлики</t>
  </si>
  <si>
    <t>Сметанин Александр Алексеевич</t>
  </si>
  <si>
    <t>Голошубин Александр Игоревич</t>
  </si>
  <si>
    <t>Трехквартирный жилой дом</t>
  </si>
  <si>
    <t>ул. Грибная, 15, кадастровый номер земельного участка 86:05:0201020:286</t>
  </si>
  <si>
    <t>ул. Грибная, 17, кадастровый номер земельного участка 86:05:0201020:285</t>
  </si>
  <si>
    <t>ул. Кооперативная, 4, кадастровый номер земельного участка 86:05:0201008:5</t>
  </si>
  <si>
    <t>ул. Грибная, 12, кадастровый номер земельного участка 86:05:0201020:329</t>
  </si>
  <si>
    <t>ул. Ягодная, 11, кадастровый номер земельного участка 86:05:0201020:328</t>
  </si>
  <si>
    <t>ул. Грибная, 27, кадастровый номер земельного участка 86:05:0201020:338</t>
  </si>
  <si>
    <t>ул. Лесная, 14А, кадастровый номер земельного участка 86:05:0000000:6520</t>
  </si>
  <si>
    <t>ул. Лесная, 10А, кадастровый номер земельного участка 86:05:0208001:46</t>
  </si>
  <si>
    <t>ул. Боровая, 4, кадастровый номер земельного участка 86:05:0202001:101</t>
  </si>
  <si>
    <t>Беляева Светлана Викторовна</t>
  </si>
  <si>
    <t>ул. Ятринская, 28А-1, кадастровый номер земельного участка 86:05:0103037:37</t>
  </si>
  <si>
    <t>ул. Отдаленная, 8А, кадастровый номер земельного участка 86:05:0103052:23</t>
  </si>
  <si>
    <t>Терентьева Светлана Александровна</t>
  </si>
  <si>
    <t>Смирнов Василий Евгеньевич</t>
  </si>
  <si>
    <t>пер. Полярный, 2</t>
  </si>
  <si>
    <t>Терентьев Николай Дмитриевич</t>
  </si>
  <si>
    <t>ул. Собянина, 27, квартира 1</t>
  </si>
  <si>
    <t>Сорока Дмитрий Генрихович</t>
  </si>
  <si>
    <t>ул. Лесная, 3</t>
  </si>
  <si>
    <t>Юрьев Владимир Констанстинович</t>
  </si>
  <si>
    <t>ул. Новая, 7</t>
  </si>
  <si>
    <t>Рокина Ольга Владимировна</t>
  </si>
  <si>
    <t>ул. Грибная, 26</t>
  </si>
  <si>
    <t>ул. Грибная, 22</t>
  </si>
  <si>
    <t>Новьюхова Светлана Анатольевна</t>
  </si>
  <si>
    <t>ул. Центральная, 25</t>
  </si>
  <si>
    <t>Чалкин Алексей Георгиевич</t>
  </si>
  <si>
    <t>ул. Сибирская, 1-3</t>
  </si>
  <si>
    <t>Слепухин Сергей Иванович</t>
  </si>
  <si>
    <t>Строительная площадка</t>
  </si>
  <si>
    <t>ул. Старая Набережная, 39</t>
  </si>
  <si>
    <t>ЗАО Урманский Кедр</t>
  </si>
  <si>
    <t>Офис</t>
  </si>
  <si>
    <t>Урманный</t>
  </si>
  <si>
    <t>ул. Набережная, 9</t>
  </si>
  <si>
    <t>Автономный модуль (морг)</t>
  </si>
  <si>
    <t>ул. Культурная, 3Б</t>
  </si>
  <si>
    <t>ул. Октябрьская, 27</t>
  </si>
  <si>
    <t>ул. Сосьвинская, 6А</t>
  </si>
  <si>
    <t>Петрова Татьяна Ивановна</t>
  </si>
  <si>
    <t>ул. Центральная, 11</t>
  </si>
  <si>
    <t>ИП Боровик Светлана Александровна</t>
  </si>
  <si>
    <t>Здание пекарни</t>
  </si>
  <si>
    <t>ул. Сибирская, 3</t>
  </si>
  <si>
    <t>Садомин Геннадий Николаевич</t>
  </si>
  <si>
    <t>Анямова Нина Митрофановна</t>
  </si>
  <si>
    <t>ул. Озерная, 11А</t>
  </si>
  <si>
    <t>ул. Набережная, 6</t>
  </si>
  <si>
    <t>Захарченко Владимир Петрович</t>
  </si>
  <si>
    <t>ул. Мира, 19, кадастровый номер земельного участка 86:05:0103027:281</t>
  </si>
  <si>
    <t>Попова Вера Ниниловна</t>
  </si>
  <si>
    <t>ул. Семяшкина, 12А, кадастровый номер земельного участка 86:05:0103028:21</t>
  </si>
  <si>
    <t xml:space="preserve">Рочев Андрей Андреевич </t>
  </si>
  <si>
    <t>ул. Южная, 47, кадастровый номер земельного участка 86:05:0000000:5299</t>
  </si>
  <si>
    <t>Ахметханов Фирдаус Габдулхакович</t>
  </si>
  <si>
    <t>ул. Белоярская, 12, кадастровый номер земельного участка 86:05:0103052:65</t>
  </si>
  <si>
    <t>Волынец Юрий Михайлович</t>
  </si>
  <si>
    <t>пер. Рябиновый, 3А, кадастровый номер земельного участка 86:05:0103051:141</t>
  </si>
  <si>
    <t xml:space="preserve">Чехомова Любовь Леонидовна </t>
  </si>
  <si>
    <t>ул. Молодежная, кадастровый номер земельного участка 86:04:0000007:268</t>
  </si>
  <si>
    <t>МБОУ ДО Ханты-Мансийского района Детская музыкальная школа</t>
  </si>
  <si>
    <t>Отделение МБОУ ДО Ханты-Мансийского района Детская музыкальная школа</t>
  </si>
  <si>
    <t>ул. Обская, 19</t>
  </si>
  <si>
    <t>Сливинская Зоя Степановна</t>
  </si>
  <si>
    <t>Анеева</t>
  </si>
  <si>
    <t>ул. Югорская, 18, кадастровый номер земельного участка 86:05:0323001:6</t>
  </si>
  <si>
    <t>Филиппова Валентина Петровна</t>
  </si>
  <si>
    <t>ул. Мира, 25</t>
  </si>
  <si>
    <t>Торговый Павильон</t>
  </si>
  <si>
    <t>ул. Новая, 17А</t>
  </si>
  <si>
    <t>Хозумов Василий Николаевич</t>
  </si>
  <si>
    <t>Жилое помещение</t>
  </si>
  <si>
    <t>ул. Энергетиков, 1, квартира 1</t>
  </si>
  <si>
    <t>Ломакина Светлана Тихоновна</t>
  </si>
  <si>
    <t>ул. Лесная, 14, кадастровый номер земельного участка 86:05:0103008:12</t>
  </si>
  <si>
    <t>Кузнецов Евгений Алексеевич</t>
  </si>
  <si>
    <t>Марьинских-Деева Наталья Владимировна</t>
  </si>
  <si>
    <t>ул. Мира, 7</t>
  </si>
  <si>
    <t>Полигон ТБО</t>
  </si>
  <si>
    <t>Елизарово</t>
  </si>
  <si>
    <t>ул. Новая, кадастровый номер земельного участка 86:02:0702001:375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</si>
  <si>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</si>
  <si>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</si>
  <si>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</si>
  <si>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МКУ ХМР УКСиР</t>
  </si>
  <si>
    <t>Комплекс: ДК-библиотека, школа, детский сад</t>
  </si>
  <si>
    <t>кадастровый номер земельного участка 86:02:0301001:951</t>
  </si>
  <si>
    <t>Белоярский район</t>
  </si>
  <si>
    <t>Ванзеват</t>
  </si>
  <si>
    <t>ул. Школьная, 1, кадастровый номер земельного участка 86:06:0010201:307</t>
  </si>
  <si>
    <t>Администрация Сельского поселения Кедровый</t>
  </si>
  <si>
    <t>Рынок</t>
  </si>
  <si>
    <t>ул. Советская, 20, кадастровый номер земельного участка 86:02:0702001:220</t>
  </si>
  <si>
    <t>Цуркан Елена Михайловна</t>
  </si>
  <si>
    <t>ул. Красная горка, 20, кадастровый номер земельного участка 86:02:0202001:236</t>
  </si>
  <si>
    <t>ул. Лесная, 29, кадастровый номер земельного участка 86:07:0103020:289</t>
  </si>
  <si>
    <t>Квартира</t>
  </si>
  <si>
    <t>ул. Механизаторов, 13/3</t>
  </si>
  <si>
    <t>Фролов Николай Николаевич</t>
  </si>
  <si>
    <t>пер. Таежный, 4-1</t>
  </si>
  <si>
    <t>Нежилое помещение</t>
  </si>
  <si>
    <t>Вьюткина Евгения Валерьевна</t>
  </si>
  <si>
    <t>ул. Школьная, 4</t>
  </si>
  <si>
    <t>ул. Советская, 22, кадастровый номер земельного участка 86:05:0103017:39</t>
  </si>
  <si>
    <t>Полуянов Александр Григорьевич</t>
  </si>
  <si>
    <t>ул. Мира, 13, кадастровый номер земельного участка 86:05:0103027:59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</si>
  <si>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</si>
  <si>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</si>
  <si>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</si>
  <si>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</si>
  <si>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ул. Боровая, 2А, кадастровый номер земельного участка 86:05:0000000:6610</t>
  </si>
  <si>
    <t>Фонд развития жилищного строительства Белоярского района Жилище</t>
  </si>
  <si>
    <t>Пашторы</t>
  </si>
  <si>
    <t>Одноэтажный однокваритирный жилой дом</t>
  </si>
  <si>
    <t>ул. Гидронамыв, участок 16, кадастровый номер земельного участка 86:06:0010203:62</t>
  </si>
  <si>
    <t>ул. Гидронамыв, участок 19, кадастровый номер земельного участка 86:06:0010203:77</t>
  </si>
  <si>
    <t>ул. Гидронамыв, участок 20, кадастровый номер земельного участка 86:06:0010203:78</t>
  </si>
  <si>
    <t>Магазин Мебель</t>
  </si>
  <si>
    <t>ул. Спортивная, 5, кадастровый номер земельного участка 86:05:0000000:6558</t>
  </si>
  <si>
    <t>Администрация Белоярского района</t>
  </si>
  <si>
    <t>Дом культуры</t>
  </si>
  <si>
    <t>Нумто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</si>
  <si>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</si>
  <si>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</si>
  <si>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Канева Анна Васильевна</t>
  </si>
  <si>
    <t>Кордонов Сергей Евгеньевич</t>
  </si>
  <si>
    <t>ул. Петра Шешкина, 16Б</t>
  </si>
  <si>
    <t>Хозумова Татьяна Захаровна</t>
  </si>
  <si>
    <t>ул. Центральная, 34, кадастровый номер земельного участка 86:05:0201001:8</t>
  </si>
  <si>
    <t>Исполнен</t>
  </si>
  <si>
    <t>Анулирован</t>
  </si>
  <si>
    <t>На подписи у руководства</t>
  </si>
  <si>
    <t>Отправлен заявителю</t>
  </si>
  <si>
    <t>Заключен</t>
  </si>
  <si>
    <t>Проект</t>
  </si>
  <si>
    <t>Сорока Павел Генрихович</t>
  </si>
  <si>
    <t>ул. Полевая, уч. 17, кадастровый номер земельного участка 86:05:0103051:179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</si>
  <si>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</si>
  <si>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</si>
  <si>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</si>
  <si>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ул. Рабочая, 2, кадастровый номер земельного участка 86:02:0201001:490</t>
  </si>
  <si>
    <t>4 квартирный жилой дом</t>
  </si>
  <si>
    <t>ул. Красная Горка, 9А, кадастровый номер земельного участка 86:02:0202001:357</t>
  </si>
  <si>
    <t>ПАО Ростелеком</t>
  </si>
  <si>
    <t>Объект связи</t>
  </si>
  <si>
    <t>ул. Семяшкина, 49В, кадастровый номер земельного участка 86:05:0103024:39</t>
  </si>
  <si>
    <t>ул. Школьная, 5, кадастровый номер земельного участка 86:05:00201010:45</t>
  </si>
  <si>
    <t>Толстова Лариса Николаевна</t>
  </si>
  <si>
    <t>Петров Константин Павлович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</si>
  <si>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</si>
  <si>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</si>
  <si>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</si>
  <si>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</si>
  <si>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</si>
  <si>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</si>
  <si>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Производственное помещение</t>
  </si>
  <si>
    <t>пер. Глебовский, 14, кадастровый номер земельного участка 86:05:0103042:31</t>
  </si>
  <si>
    <t>Жукова Просковья Семеновна</t>
  </si>
  <si>
    <t>ул. Обская, 33-1</t>
  </si>
  <si>
    <t>ООО Екатеринбург-2000</t>
  </si>
  <si>
    <t>Базовая станция сотовой связи</t>
  </si>
  <si>
    <t>ул. Лесная, 26, кадастровый номер земельного участка 86:05:0103054:4</t>
  </si>
  <si>
    <t>Водозабор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</si>
  <si>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</si>
  <si>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</si>
  <si>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</si>
  <si>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Составление актов</t>
  </si>
  <si>
    <t>Керцер Марина Владимировна</t>
  </si>
  <si>
    <t>ул. Отдаленная, 10, кадастровый номер земельного участка 86:05:0103052:63</t>
  </si>
  <si>
    <t>Письмо заявителю 10392 от 19.04.17 об отсут-ии стандар. ставок</t>
  </si>
  <si>
    <t>пер. Полярный, 1, кадастровый номер земельного участка 86:05:0103044:22</t>
  </si>
  <si>
    <t>пер. Ольховый, 8А, кадастровый номер земельного участка 86:05:0103050:9</t>
  </si>
  <si>
    <t>ул. Собянина, 44, кадастровый номер земельного участка 86:05:0103007:45</t>
  </si>
  <si>
    <t>У юристов для согласования и отправки</t>
  </si>
  <si>
    <t>Слинкин Александр Николаевич</t>
  </si>
  <si>
    <t>ул. Грибная, 8, кадастровый номер земельного участка 86:05:0201020:20</t>
  </si>
  <si>
    <t>Кустышева Людмила Георгиевна</t>
  </si>
  <si>
    <t>ул. Клубная, дом 18А, квартира 2</t>
  </si>
  <si>
    <t xml:space="preserve">Договор просрочен, отсутствует расчет мощности. Письмо заявителю 1402 от 17.05.2017 о недостаточности документов </t>
  </si>
  <si>
    <t>пер. Ольховый, 2, кадастровый номер земельного участка 86:05:00103051:0047</t>
  </si>
  <si>
    <t>Белых Евгений Леонидович</t>
  </si>
  <si>
    <t>Мишуринский Вячеслав Леонидович</t>
  </si>
  <si>
    <t>ул. Энтузиастов, 18А, кадастровый номер земельного участка 86:02:0301001:1011</t>
  </si>
  <si>
    <t>ул. Лесная, 7</t>
  </si>
  <si>
    <t>Строительная площадка стадиона</t>
  </si>
  <si>
    <t>ул. Ленина, 6Г, кадастровый номер земельного участка 86:02:0301001:951</t>
  </si>
  <si>
    <t>ООО Атлант</t>
  </si>
  <si>
    <t xml:space="preserve">Тимофеев Илья Иванович </t>
  </si>
  <si>
    <t>пер. Кедровый, 5, кадастровый номер земельного участка 86:05:0103044:27</t>
  </si>
  <si>
    <t>Огеренко М.М.</t>
  </si>
  <si>
    <t>ул. Петра Шешкина, 16Б, кадастровый номер земельного участка 86:05:0208001:25</t>
  </si>
  <si>
    <t>ул. Сосьвинская, 6А, кадастровый номер земельного участка 86:05:0201010:30</t>
  </si>
  <si>
    <t>ул. Культурная, 3Б, кадастровый номер земельного участка 86:05:0000000:5397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</si>
  <si>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</si>
  <si>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</si>
  <si>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</si>
  <si>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Многоквартирный жилой дом</t>
  </si>
  <si>
    <t>ул. Дурицина, д. 16, кадастровый номер земельного участка 86:02:0501001:153</t>
  </si>
  <si>
    <t>Контактные лица</t>
  </si>
  <si>
    <t>Шушунова Любовь Васильевна сот. 89028142004, индекс 628530, п. Кирпичный, ул. Строителей, д. 16</t>
  </si>
  <si>
    <t>ВРУ-0,4 кВ жилого дома</t>
  </si>
  <si>
    <t>ул. Собянина, дом 32,  кадастровый номер земельного участка 86:05:0103001:21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</si>
  <si>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</si>
  <si>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 xml:space="preserve">Номер заявки </t>
  </si>
  <si>
    <t>Первичное направление заявки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</si>
  <si>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</si>
  <si>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</si>
  <si>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</si>
  <si>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</si>
  <si>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Примечание по заявке ТП</t>
  </si>
  <si>
    <t>Статус договора</t>
  </si>
  <si>
    <t>Стройплощадка</t>
  </si>
  <si>
    <t>ул. Грибная, д. 2, кадастровый номер участка 86:05:0201020:353</t>
  </si>
  <si>
    <t>ул. Центральная, д. 19, кадастровый номер участка 86:05:0000000:6637</t>
  </si>
  <si>
    <t>ул. Озёрная, д. 14, кадастровый номер участка 86:05:0201020:351</t>
  </si>
  <si>
    <t>ул. Зеленая, д. 23, кадастровый номер участка 86:05:0201021:4</t>
  </si>
  <si>
    <t>ул. Грибная, д. 32, кадастровый номер участка 86:05:0201020:325</t>
  </si>
  <si>
    <t>ул. Веселая, д. 9, кадастровый номер участка 86:05:0201003:22</t>
  </si>
  <si>
    <t>Егорочкина Ольга Равильевна</t>
  </si>
  <si>
    <t>Егорочкина Ольга Равильевна, +7 950 501 72 86, 37-39-06, с. Елизарово, ул. Советская, 18</t>
  </si>
  <si>
    <t>ул. Советская, д. 18, кадастровый номер участка 86:00:02:17003:018:0000</t>
  </si>
  <si>
    <t>Ответственный</t>
  </si>
  <si>
    <t>По готовности договора перезвонить Заявителю, заберут сами.</t>
  </si>
  <si>
    <t>Воронцова Лидия Владимировна</t>
  </si>
  <si>
    <t>ВРУ-0,4 кВ холодильной установки</t>
  </si>
  <si>
    <t>ул. Советская, д. 14</t>
  </si>
  <si>
    <t>Воронцова Лидия Владимировна +7 950 500 97 77, Мухамедшин Тагир +7 950 504 28 04</t>
  </si>
  <si>
    <t>Чекмазова Вероника Васильевна</t>
  </si>
  <si>
    <t>ул. Набережная, д. 2, кадастровый номер участка 86:05:0103032:11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</si>
  <si>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</si>
  <si>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Чекмазова Вероника Васильевна, Саранпауль, ул. Е.Артеевой, д. 19, кв. 12</t>
  </si>
  <si>
    <t>Перезвонить, сами заберут</t>
  </si>
  <si>
    <t>Детский сад на 60 мест в с. Саранпауль</t>
  </si>
  <si>
    <t>пер. Ольховый, 7, кадастровый номер земельного участка 86:05:0103047:41</t>
  </si>
  <si>
    <t>ОАО "Сургутнефтегаз"</t>
  </si>
  <si>
    <t>ВРУ-0,4 кВ скважина водозаборная</t>
  </si>
  <si>
    <t>Нумто (возможно кадастровый номер земельного участка 86:06:0030201:694)</t>
  </si>
  <si>
    <t>Астапович Лариса Владимировна</t>
  </si>
  <si>
    <t>ВРУ-0,22 кВ стройплощадки жилого дома</t>
  </si>
  <si>
    <t>Астапович Лариса Владимировна, 89505332722, ул. Ятринская, д. 12б, кв. 1, индекс 628148</t>
  </si>
  <si>
    <t>пер. Глебовский, 3Б, кадастровый номер земельного участка 86:05:0103044:26</t>
  </si>
  <si>
    <t>ул. Мира, 8, кадастровый номер земельного участка 86:05:0103046:7</t>
  </si>
  <si>
    <t>ВРУ-0,4 кВ склада ГСМ</t>
  </si>
  <si>
    <t>Кузнецов Александр Вячеславович, 8-3462-404841, Kuznetcov_AV@surgutneftegas.ru, индекс 628415, г. Сургут, ул. Григория Кукуевицкого 1, корпус 1</t>
  </si>
  <si>
    <t>Направлено исх. письмо № 2699 от 30.08.2017 в ОАО СНГ о закрытие центра питания д. Нумто для ТП, и отсутствия технич. возможности.</t>
  </si>
  <si>
    <t>Змановский Валерий Николаевич</t>
  </si>
  <si>
    <t>ул. Комсомольская, д. 13, кв. 1, кадастровый номер земельного участка 86:02:0501001:922</t>
  </si>
  <si>
    <t>Змановский Валерий Николаевич, 89519810368, п. Кирпичный, ул. Комсомольская, д. 13, кв. 1, индекс 628530</t>
  </si>
  <si>
    <t>Заберут договор ТП нарочно. По готовности перезвонить.</t>
  </si>
  <si>
    <t>Заявка увеличена до 15 кВт (согласовано телефонограммой с Заявителем).</t>
  </si>
  <si>
    <t>Виктор Денисов, +7 904 884 21 12, denisov-vm@ural.rt.ru, п.Березово, ул. Ленина, д. 23А, индекс 628140</t>
  </si>
  <si>
    <t>Белых Евгений Леонидович, +79088805438, п. Кедровый, ул. Энтузиастов, д. 12, кв. 2, индекс 628544</t>
  </si>
  <si>
    <t>Курников Геннадий Анатольевич, +7 900 385 13 07, 89224458067, kurnikov@motivtelecom.ru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</si>
  <si>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</si>
  <si>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</si>
  <si>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Коголь Римма Фёдоровна</t>
  </si>
  <si>
    <t>ул. Набережная, д. 25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</si>
  <si>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</si>
  <si>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Ернова Валентина Федеровна (по доверенности), 89505045067, 322132, п. Сибирский, ул. Новая, д. 15, кв. 2</t>
  </si>
  <si>
    <t>Володина Валентина Дмитриевна</t>
  </si>
  <si>
    <t>ул. Старая Набережная, д. 16Б, кадастровый номер земельного участка 86:02:0301002:230</t>
  </si>
  <si>
    <t>Мишуринский Вячеслав Леонидович, 89088810276, п. Кедровый, ул. Механизаторов, д. 14, кв. 13, индекс 628544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</si>
  <si>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</si>
  <si>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</si>
  <si>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Валиуллина Неля Расиховна</t>
  </si>
  <si>
    <t>ул. Отдаленная, 4, кадастровый номер земельного участка 86:05:0000000:6422</t>
  </si>
  <si>
    <t>Вахрушев Александр Станиславович</t>
  </si>
  <si>
    <t>ВРУ-0,4 кВ строительной площадки жилого дома</t>
  </si>
  <si>
    <t>ул. Школьная, д. 15, кадастровый номер земельного участка 86:01:0801001:1080</t>
  </si>
  <si>
    <t>Вахрушев Александр Станиславович, 89505068896, д. Шугур, ул. Сибирская, дом 15, кв. 2, индекс 628230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</si>
  <si>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</si>
  <si>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Тарханова Инна Вячеславовна</t>
  </si>
  <si>
    <t>ул. Центральная, д. 21, кадастровый номер земельного участка 86:01:0801001:995</t>
  </si>
  <si>
    <t>Тарханова Инна Вячеславовна, 89044704663, д. Шугур, ул. Центральная, дом 26, кв. 1, индекс 628230</t>
  </si>
  <si>
    <t>Ригина Светлана Владимировна</t>
  </si>
  <si>
    <t>ул. Сосновая, д. 3, кадастровый номер земельного участка, 86:01:0801001:1141</t>
  </si>
  <si>
    <t>Ригина Светлана Владимировна, 89505083695, 8-34677-52163 д. Шугур, ул. Центральная, д. 23, кв. 1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</si>
  <si>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</si>
  <si>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ВРУ-0,22 кВ жилого дома</t>
  </si>
  <si>
    <t>ВРУ-0,22 кВ строительной площадки жилого дома</t>
  </si>
  <si>
    <t>ВРУ-0,4 кВ 8-ми квартирного жилого дома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</si>
  <si>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</si>
  <si>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Сургучева Нина Александровна</t>
  </si>
  <si>
    <t>ВРУ-0,22 кВ квартиры</t>
  </si>
  <si>
    <t>ул. Новая, д. 5, кв. 2, кадастровый номер земельного участка 86:02:0000000:5112</t>
  </si>
  <si>
    <t>Сургучева Нина Александровна, +79044801534, ХМР, д. Согом, ул. Новая, д. 5, кв. 2, индекс 628535</t>
  </si>
  <si>
    <t>Заявитель не смог определиться с необходимой мощностью и классом напряжения. Уточнено с эл. монтёром д. Согом.</t>
  </si>
  <si>
    <t>Гайль Александр Павлович</t>
  </si>
  <si>
    <t>ВРУ-0,4 кВ квартиры</t>
  </si>
  <si>
    <t>ул. Первомайская, д. 14, кв. 2, кадастровый номер 86:02:0501001:1062</t>
  </si>
  <si>
    <t>Гайль Александр Павлович, 89028193259, п. Кирпичный, ул. Первомайская, д. 14, кв. 2, индекс 628530</t>
  </si>
  <si>
    <t>Шадрина Мария Георгиевна</t>
  </si>
  <si>
    <t>Кордонов Сергей Евгеньевич, 89527000903, Оксана Кордонова oksana.kordonova@yandex.ru</t>
  </si>
  <si>
    <t>Заберут нарочно.</t>
  </si>
  <si>
    <t>Загваздин Матвей Дмитриевич, mz-bsme@yandex.ru, 8-3467-394368,  Ханты-Мансийск, ул. Калинина, д. 40, блок "Д"</t>
  </si>
  <si>
    <t>Ниязова В.В. 8-34674-22051, 21751, индекс 628140, пгт. Березово, ул. Первомайская, 10, uks_berezovo@mail.ru</t>
  </si>
  <si>
    <t>Швецов Александр Николаевич, 89505015665, п. Кедровый, ул. Старая Набережная, д. 14, кв. 10, индекс 628544, Nexus71182@mail.ru</t>
  </si>
  <si>
    <t>Маковийчук Любовь Юрьевна</t>
  </si>
  <si>
    <t>ВРУ-0,4 кВ гаража</t>
  </si>
  <si>
    <t>ул. Старая Набережная, д. 11, кв. 4</t>
  </si>
  <si>
    <t>Маковийчук Любовь Юрьевна, 89028148657, п. Кедровый, ул. Старая Набережная, д. 11, кв. 4</t>
  </si>
  <si>
    <t>Данная заявка выполнена силами ОАО "ЮТЭК-ХМР". (ответственность АО "Юграэнерго" не несёт). Заявка аннулирована.</t>
  </si>
  <si>
    <t>ул. Лоскутова, земельный участок №9/1, кадастровый номер земельного участка 86:06:0010201:368</t>
  </si>
  <si>
    <t>Сырохватов Матвей Викторович, 8-34670-24920, gilfond-bel@yandex.ru, г. Белоярский, ул. Молодости, д. 3, индекс 628162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</si>
  <si>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</si>
  <si>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Договор подготовлен 06.10.2017 г., передан Мунту 09.10.2017</t>
  </si>
  <si>
    <t>ул. Культурная, 18, кадастровый номер земельного участка 86:05:0203001:93</t>
  </si>
  <si>
    <t>Рочев Андрей Андреевич, индекс 628148, ХМАО-Югра, Березовский район, с.п. Саранпауль, переулок Первый, д. 6, 89505234967</t>
  </si>
  <si>
    <t>Ломакина Светлана Тихоновна, 628148, ХМАО-Югра, Березовский район, с. Саранпауль, ул. Собянина, д. 40</t>
  </si>
  <si>
    <t>Кондинский район</t>
  </si>
  <si>
    <t>ВРУ-0,22 кВ летней кухни</t>
  </si>
  <si>
    <t>ул. Старая Набережная, д. 13, кв. 1, кадастровый номер земельного участка 86:02:0301002:368</t>
  </si>
  <si>
    <t>Договор заберут нарочно. Счётчик учёта ЭЭ уже приобретён (2-ух тарифный однофазный), необходимо запросить тип и зав. №.</t>
  </si>
  <si>
    <t>Специалист УКС - Лисин Дмитрий Владимирович, 8-929-245-58-59, 8(34670)62-147, LisinDV@admbel.ru</t>
  </si>
  <si>
    <t>д. 13, кадастровый номер земельного участка: 86:06:0030301:119</t>
  </si>
  <si>
    <t>Петров Константин Павлович, 89003941262, 89505009474, индекс 624480, Свердловская обл., г. Североуральск, ул. Ленина, д. 42, кв. 2</t>
  </si>
  <si>
    <t>Филиппов Анатолий Николаевич</t>
  </si>
  <si>
    <t>ул. Западная, д. 2, кадастровый номер земельного участка 86:05:0103052</t>
  </si>
  <si>
    <t>Филиппов Анатолий Николаевич, 89505372050, okulova-ts@bk.ru, индекс 628148, с. Саранпауль, ул. Артеевой, д. 19, кв. 3</t>
  </si>
  <si>
    <t>ООО Лана</t>
  </si>
  <si>
    <t>ВРУ-0,22 кВ вагон-городка</t>
  </si>
  <si>
    <t>Байков Александр Дмитриевич, 89048842719, ooo.lana@mail.ru, индекс 628140, ХМАО-Югра, Березовский р-н, пгт. Березово, пер. Совхозный, д. 2</t>
  </si>
  <si>
    <t>Будет установлен прибор учёта ЭЭ: Матрица NP523.20D зав. №1711106</t>
  </si>
  <si>
    <t>ул. Ятринская, 2/1, кадастровый номер земельного участка 86:05:0103047:210</t>
  </si>
  <si>
    <t>АО КИТЕЖ</t>
  </si>
  <si>
    <t>Участок №13а (строительная позиция №9)</t>
  </si>
  <si>
    <t>Участок №3 (строительная позиция №10)</t>
  </si>
  <si>
    <t>Генеральный директор Мельников Сергей Васильевич, +79024417333, эл. почта gendir@domkiteg.ru, индекс 620014, г. Екатеринбург, ул. 8 Марта, дом 13, офис 513</t>
  </si>
  <si>
    <t>Исх. №3373 от 10.11.2017 г. АО КИТЕЖ об отсутствии возможности ТП</t>
  </si>
  <si>
    <t>Парфиненко Сергей Васильевич</t>
  </si>
  <si>
    <t>ул. Южная, д. 9, кадастровый номер земельного участка 86:02:1101001:561</t>
  </si>
  <si>
    <t>Федько Максим Анатольевич, +7 908 881 96 10, Парфиненко Сергей Васильевич, тел. +7 952 722 88 81, индекс 628012, г. Ханты-Мансийск, ул. Ленина, д. 40, кв. 87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</si>
  <si>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</si>
  <si>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ул. Грибная, д. 24, кадастровый номер земельного участка 86:05:0201020:310</t>
  </si>
  <si>
    <t>Голошубин Александр Игоревич, тел. +7 908 880 85 36, индекс 628145 п. Сосьва, ул. Кооперативная, д 9, rahtgol@yandex.ru</t>
  </si>
  <si>
    <t>Договор исполнен силами АО "ЮРЭСК" 31.10.2016 г.</t>
  </si>
  <si>
    <t>ул. Ленина, д. 17, кадастровый номер земельного участка 86:02:0301001:59</t>
  </si>
  <si>
    <t>Пахтышева Юлия Валерьевна</t>
  </si>
  <si>
    <t>Пахтышева Юлия Валерьевна, +79527152390, эл. почта pakhtysheva2014@yandex.ru, индекс 628544, ХМР, п. Кедровый, ул. Ленина, д. 17</t>
  </si>
  <si>
    <t>Начальник отдела связи - Замотин Александр Вячеславович, тел. 8-3467-331759, эл. почта zamotin3@rambler.ru , индес 628007, Ханты-Мансийск, ул. Чкалова, 12а. Начальник филиала в с. Саранпауль Латкин Александр Анатольевич</t>
  </si>
  <si>
    <t>ВРУ-0,22 кВ гаража</t>
  </si>
  <si>
    <t>индекс 628143, ХМАО-Югра, Березовский район, с. Няксимволь, ул. Советская, д. 5, кв. 3. Тел. +7 902 690 52 45, эл. почта администрации adm-niaksimvol@mail.ru</t>
  </si>
  <si>
    <t>ул. Геологов, д. 15, кадастровый номер земельного участка 86:05:0405001:15</t>
  </si>
  <si>
    <t>Хозумов Федор Дмитриевич</t>
  </si>
  <si>
    <t>ул. Полевая, д. 1а, кадастровый номер земельного участка 86:05:0103043:27</t>
  </si>
  <si>
    <t>Филиппова Вера Васильевна</t>
  </si>
  <si>
    <t>ул. Собянина, д. 52, кадастровый номер земельного участка 86:05:0103049:1</t>
  </si>
  <si>
    <t>Хозумов Федор Дмитриевич, 89505326579 (89519786557), solo1347@mail.ru, индекс 628148, с. Саранпауль, ул. Набережная, д. 4</t>
  </si>
  <si>
    <t>Филиппова Вера Васильевна, 89505376262, solo1347@mail.ru, индекс 628148, с. Саранпауль, ул. Собянина, д. 52</t>
  </si>
  <si>
    <t>ВРУ-0,4 кВ базовой станции сотовой связи ООО "Екатеринбург-2000" БС "Нумто"</t>
  </si>
  <si>
    <t>земельный участок 7Б, кадастровый номер земельного участка 86:06:0030301:141</t>
  </si>
  <si>
    <t>Заявка не принята</t>
  </si>
  <si>
    <t>Договор аннулирован</t>
  </si>
  <si>
    <t>Заявка с необходимостью строительства</t>
  </si>
  <si>
    <t>Договор с необходимостью строительства</t>
  </si>
  <si>
    <t>КУ ХМАО-Югры Бюро судебно-медицинской экспертизы</t>
  </si>
  <si>
    <t>БУ ХМАО-Югры База авиционной и наземной охраны лесов</t>
  </si>
  <si>
    <t>Загваздин Матвей Дмитриевич, mz-bsme@yandex.ru, +7 908 888 88 91, 8-3467-394368,  628012, Ханты-Мансийск, ул. Калинина, д. 40, блок "Д"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</si>
  <si>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</si>
  <si>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</si>
  <si>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</si>
  <si>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ул. Клубная, д. 11, кадастровый номер земельного участка 86:05:0103017:3</t>
  </si>
  <si>
    <t>Квашнин Владимир Александрович, тел. +7 950 330 01 38, эл. почта vlad.kwashnin2014@yandex.ru, индекс 628148, ХМАО-Югра, Березовский район, с. Саранпауль, ул. Советская, д. 10</t>
  </si>
  <si>
    <t>Договор подготовлен 01.02.2018 г.</t>
  </si>
  <si>
    <t>Терентьева Антонида Ивановна</t>
  </si>
  <si>
    <t>ЮЛ</t>
  </si>
  <si>
    <t>Тип заявителя (юр./физ.,ИП)</t>
  </si>
  <si>
    <t>ФЛ</t>
  </si>
  <si>
    <t>ИП</t>
  </si>
  <si>
    <t>ООО Т2 Мобайл</t>
  </si>
  <si>
    <t>кадастровый номер земельного участка 86:02:0502001:5</t>
  </si>
  <si>
    <t>ВРУ-0,4 кВ радиорелейной башни (h-103м)</t>
  </si>
  <si>
    <t>Главный энергетик Савчук Василий Васильевич, +7 902 690 15 15, 8(3462)901515, vasily.savchuk@tele2.ru, 628408, ХМАО-Югра, г. Сургут, ул. Республики, д. 4</t>
  </si>
  <si>
    <t>КУ ХМАО-Югры Центроспас-Югория</t>
  </si>
  <si>
    <t>ВРУ-0,4 кВ здания пожарной команды</t>
  </si>
  <si>
    <t>участок №16, кадастровый номер земельного участка 86:06:0030301:126</t>
  </si>
  <si>
    <t>ул. Мира, д. 7, кадастровый номер земельного участка 86:01:0801001:1094</t>
  </si>
  <si>
    <t>Марьинских-Деева Наталья Владимировна, +7 950 508 37 07, Natalina2071@mail.ru, индекс 628230, ХМАО-Югра, Кондинский район, д. Шугур, ул. Мира, д. 7</t>
  </si>
  <si>
    <t>Репин Владимир Валерьевич</t>
  </si>
  <si>
    <t>ул. Красноленинская, д. 6А, кадастровый номер земельного участка 86:02:0201001:456</t>
  </si>
  <si>
    <t>Репин Владимир Валерьевич, +7 908 881 19 66, volodya.repin.79@mail.ru, индекс 628546, ХМАО-Югра, п. Красноленинский, ул. Красноленинская, д. 6А</t>
  </si>
  <si>
    <t>Фризоргер Елена Владимировна, +7 902 814 43 42, Erupsa@list.ru</t>
  </si>
  <si>
    <t>Прасин Александр Владимирович</t>
  </si>
  <si>
    <t>Прасин Александр Владимирович, +7 929 242 57 06, +7 900 391 42 28, индекс 628651, ХМАО-Югра, Нижневартовский район, с. Корлики, ул. Молодёжная, д. 1, почта контролера с. Корлики: vvov2014@bk.ru</t>
  </si>
  <si>
    <t>ул. Молодёжная, д. 1, кадастровый номер земельного участка 86:04:0000007:455</t>
  </si>
  <si>
    <t>Дом ранее был отключен в 2011 г. за неуплату ЭЭ. Прибор учёта остался на месте.</t>
  </si>
  <si>
    <t>ВРУ-0,4 кВ пекарни</t>
  </si>
  <si>
    <t>ул. Набережная, д. 28, кадастровый номер земельного участка 86:02:1101001:395</t>
  </si>
  <si>
    <t>Черевко Дмитрий Ильич, +7 902 814 67 79, 8(3467)350-414, Берсенёв Юрий Александрович +7 902 814 50 00, эл. почта yurij.bersenyov@yandex.ru, ooo.vektor86@yandex.ru, индекс 628007, ХМАО-Югра, г. Ханты-Мансийск, ул. Чехова, д. 48, а/я 160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</si>
  <si>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</si>
  <si>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ИП Берсенев Юрий Александрович</t>
  </si>
  <si>
    <t>Заявление об измнении класса напряжения от 30.10.2017 г.</t>
  </si>
  <si>
    <t>Петров Олег Алексеевич +7 950 509 58 75, 8(34674)45346, 45753, petroleg68@mail.ru, индекс 628148, с. Саранпауль, ул. Ятринская, д. 8/2</t>
  </si>
  <si>
    <t>Лось Наталья Сергеевна</t>
  </si>
  <si>
    <t>ул. Ханты-Мансийская, д. 3, кв. 1, кадастровый номер земельного участка 86:02:0202001:331</t>
  </si>
  <si>
    <t>Лось Наталья Сергеевна, +7 908 882 24 60, эл. почта natali.los.76@mail.ru, индекс 628546, ХМАО-Югра, ХМР, п. Урманный, ул. Ханты-Мансийская, д. 3, кв. 1</t>
  </si>
  <si>
    <t>Валиуллина Неля Расиховна, 89227010182, 89003915350, эл. почта nelyarv@mail.ru, hahuhet31@gmail.com, с. Саранпауль, ул. Ятринская, 10а, ул. Вокуева, д. 13, кв. 1, индекс 628148</t>
  </si>
  <si>
    <t>Капралов Владимир Владимирович, 37-50-18, dmh@hmrn.ru, 628520, ХМАО-Югра, Ханты-Мансийский район, п. Горноправдинск, ул. Петелина, д. 2А</t>
  </si>
  <si>
    <t>Существующий однофазный пирбор учёта: СОЭБ-2ПДР  №139486</t>
  </si>
  <si>
    <t>ул. Белоярская, д. 10, кадастровый номер земельного участка 86:05:00103052:0014</t>
  </si>
  <si>
    <t>Петров Олег Алексеевич +7 950 509 58 75, 8(34674)45346, 45753, petroleg68@mail.ru, индекс 628148, с. Саранпауль, ул. Ятринская, д. 8, кв. 2</t>
  </si>
  <si>
    <t>ПАО МегаФон</t>
  </si>
  <si>
    <t>ВРУ-0,4 кВ базовой станции сотовой связи БС-860356</t>
  </si>
  <si>
    <t>ул. Елены Артеевой, 34, кадастровый номер земельного участка 86:05:0103024:6</t>
  </si>
  <si>
    <t>Инженер-энергетик Осетрова Татьяна Николаевна (Нягань), +7 922 794 00 04, +7 932 100 35 00,  8(34672) 2-07-22, Tatyana.Osetrova@Megafon.ru, surgutmegafon@megafon.ru, 628403, ХМАО-Югра, г. Сургут, ул. 30 лет Победы, д. 32</t>
  </si>
  <si>
    <t>Наумов Валентин Васильевич</t>
  </si>
  <si>
    <t>ул. Южная, д. 7, кадастровый номер земельного участка 86:05:0103008:30</t>
  </si>
  <si>
    <t>Наумов Валентин Васильевич, +7 950 530 36 26, arteev_aleksandr@mail.ru, индекс 628148, ХМАО-Югра, Березовский район, с. Саранпауль, ул. Елены Артеевой, д. 12, кв. 14</t>
  </si>
  <si>
    <t>Большой Атлым</t>
  </si>
  <si>
    <t>ПК Рыболовецкий колхоз имени Кирова</t>
  </si>
  <si>
    <t>ул. Советская</t>
  </si>
  <si>
    <t>Руководитель-председатель производственного кооператива Моисеенко Евгений Юрьевич, +7 904 465 35 73, 8(34678) 2-10-40, oktfisher@mail.ru, 628100,  ХМАО-Югра, Октябрьский район, пгт. Октябрьское, ул. Светлая, 16-2</t>
  </si>
  <si>
    <t>Красностанова Ольга Борисовна</t>
  </si>
  <si>
    <t>ул. Андрианова, д. 16, кадастровый номер земельного участка 86:05:0103014:55</t>
  </si>
  <si>
    <t>Красностанова Ольга Борисовна, +7 950 514 62 48, markservis@bk.ru, 628148, ХМАО-Югра, с. Саранпауль, ул. Андрианова, д. 16</t>
  </si>
  <si>
    <t>ул. Советская, д. 25, кадастровый номер земельного участка 86:02:0702001:580</t>
  </si>
  <si>
    <t>Истомин Владимир Семёнович</t>
  </si>
  <si>
    <t>ул. Клубная, 22, кадастровый номер земельного участка 86:05:0103016:23</t>
  </si>
  <si>
    <t>Истомин Владимир Семёнович, +7 951 977 09 95, 8(34674)45279, olga.hatanzeeva@mail.ru, 628148, ХМАО-Югра, с. Саранпауль, ул. Набережная, д. 15А</t>
  </si>
  <si>
    <t>Ведущий инженер отдела подготовки предпроектной и проектной документации Брунер Андрей Викторович, 8 (3467) 33-32-36, bav-uks@hmrn.ru, dei-uks@hmrn.ru, 628002, г. Ханты-Мансийск, ул. Гагарина, 142</t>
  </si>
  <si>
    <t>ВРУ-0,4 кВ церкви</t>
  </si>
  <si>
    <t>ул. Восточная, д. 5, кадастровый номер земельного участка 86:05:0102001:155</t>
  </si>
  <si>
    <t>Терентьева Антонида Ивановна, +7 950 530 98 57, индекс 628148, ХМАО-Югра, Березовский район, с. Саранпауль, ул. Н. Вокуева, д. 5, кв. 1</t>
  </si>
  <si>
    <t>Договор заключен/заявка обработана</t>
  </si>
  <si>
    <t>Истомин Семён Николаевич</t>
  </si>
  <si>
    <t>пер. Молодёжный, д. 2а, кадастровый номер земельного участка 86:05:0103036:16</t>
  </si>
  <si>
    <t>Истомин Семён Николаевич, +7 902 691 08 75, olga.hatanzeeva@mail.ru, 628148, ХМАО-Югра, с. Саранпауль, пер. Молодёжный, д. 2а</t>
  </si>
  <si>
    <t>МП ЖЭК-3 ХМР</t>
  </si>
  <si>
    <t>ул. Комсомольская, 11</t>
  </si>
  <si>
    <t>ул. Строителей, 10А</t>
  </si>
  <si>
    <t>ВРУ-0,22 кВ управления электронной водоразборной колонки</t>
  </si>
  <si>
    <t>Главный энергетик - Курбатов Николай Васильевич, +7 908 880 89 10, 31-88-54, Kurbatovnikolai@mail.ru, mp-zhehk-3@yandex.ru, 628011, г. Ханты-Мансийск, ул. Боровая, 9</t>
  </si>
  <si>
    <t>Пуртов Александр Александрович</t>
  </si>
  <si>
    <t>Пуртов Александр Александрович, 89505028569, супруга 89088822902, индекс 628544, эл. почта в администрации ХМР kdr@hmrn.ru</t>
  </si>
  <si>
    <t>ООО Рутил</t>
  </si>
  <si>
    <t>ВРУ-0,4 кВ нежилого помещения</t>
  </si>
  <si>
    <t>ул. Н. Вокуева, д. 1а, кадастровый номер земельного участка 86:05:0103027:31</t>
  </si>
  <si>
    <t>Филоненко Владимир Михайлович + 7 922 799 53 53, Филоненко Любовь Николаевна +7 950 536 55 15, 8(34674)45232, lyubov.filonenko@yandex.ru, 628148, ХМАО-Югра, Березовский район, с. Саранпауль, пер. Солнечный, д. 2</t>
  </si>
  <si>
    <t>Гениевская Ольга Марковна</t>
  </si>
  <si>
    <t>ул. Сосновая, д. 1, кв. 1, кадастровый номер земельного участка 86:01:0801001:1142</t>
  </si>
  <si>
    <t>Гениевская Ольга Марковна +7 950 504 90 38, genievskaya.olga@list.ru, 628230, ХМАО-Югра, Кондинский район, д. Шугур, пер. Солнечный, д. 11</t>
  </si>
  <si>
    <t>ВРУ-0,4 кВ интерната на 100 мест</t>
  </si>
  <si>
    <t>Заместитель начальника управления - Мокин Вячеслав Владимирович, 8(34674)23391, +7 950 504 60 07, uksir@berezovo.ru, uks_berezovo@mail.ru, 628140, ХМАО-Югра, Березовский район, пгт. Березово, ул Астраханцева, 54</t>
  </si>
  <si>
    <t>ВРУ-0,22 кВ станции электрохимической защиты</t>
  </si>
  <si>
    <t>АО Газпром газораспределение Север</t>
  </si>
  <si>
    <t>Инженер-энергетик Сумбаев Игорь Анатольевич, 8(34675)26309, 8(3452)274040, +7 922 078 88 30, Sumbaev_IA@sever04.ru, юр. адрес 625013, Тюменская область, г. Тюмень, ул. Энергетиков, 163, почтовый адрес 628260, ХМАО-Югра, Советский район, г. Югорск, ул. Ленина, 8</t>
  </si>
  <si>
    <t>газопровод межпоселковый ГРП п. Белогорье - п. Кирпичный, кадастровый номер земельного участка 86:02:0705001:201, 86:02:0501001:928</t>
  </si>
  <si>
    <t>Ранее присоединены. Присоединение с целью переоформления актов.</t>
  </si>
  <si>
    <t>Вьюткина Евгения Валерьевна, +7 908 881 13 09, lupta@list.ru, 628148, ХМАО-Югра, Березовский район, с. Саранпауль, пер. Энергетиков, д. 3, кв. 2</t>
  </si>
  <si>
    <t>Антонова Елена Александровна</t>
  </si>
  <si>
    <t>ул. Колхозная, д. 22а, кадастровый номер земельного участка 86:07:0103011:370</t>
  </si>
  <si>
    <t>Антонова Елена Александровна, +7 908 885 59 70, antonova80@bk.ru, 628110, ХМАО-Югра, Октябрьский район, с. Большой Атлым, ул. Школьная, д. 3, кв. 1</t>
  </si>
  <si>
    <t>МКУ ХЭС СП Саранпауль</t>
  </si>
  <si>
    <t>ВРУ-0,22 кВ здания ангар-склад</t>
  </si>
  <si>
    <t>ул. Победы, 13</t>
  </si>
  <si>
    <t>Директор Бусоедова Татьяна Михайловна, 8(34674)45-330, admsaranpaul@yandex.ru, 628148 ХМАО-Югра, Березовский район, с. Саранпауль, ул. Клубная, д. 4</t>
  </si>
  <si>
    <t>МКУ КДЦ с.п. Ларьяк</t>
  </si>
  <si>
    <t>ул. Дружбы, д. 13, кадастровый номер земельного участка 86:04:0000007:618</t>
  </si>
  <si>
    <t>Директор Теренина Татьяна Николаевна,+7 929 294 61 44, 8(3466)214-274, kdzlariak@mail.ru, 628650, ХМАО-Югра, Нижневартовский район, с. Ларьяк, ул. Гагарина, 14</t>
  </si>
  <si>
    <t>ВРУ-0,4 кВ нежилого здания</t>
  </si>
  <si>
    <t>ул. Грибная, д. 14, кадастровый номер земельного участка 86:05:0201020:360</t>
  </si>
  <si>
    <t>Голошубин Александр Игоревич, +7 908 880 85 36, rahtgol@yandex.ru, 628145, ХМАО-Югра, Березовский район, п. Сосьва, ул. Кооперативная, д. 9</t>
  </si>
  <si>
    <t>ПАО МТС</t>
  </si>
  <si>
    <t>ВРУ-0,4 кВ базовой станции сотовой связи №86-728</t>
  </si>
  <si>
    <t>ул. Ханты-Мансийская, б/н, кадастровый номер земельного участка 86:02:0201001:894</t>
  </si>
  <si>
    <t>Щетинина Людмила Ивановна</t>
  </si>
  <si>
    <t>Никулкина</t>
  </si>
  <si>
    <t>Старший инженер отдела главного энергетика Шукшин Александр Иванович, +7 912 810 40 50, aishuksh@mts.ru, 628403, ХМАО-Югра, г. Сургут, ул. Сибирская, д. 13, 628012, г. Ханты-Мансийск, ул. Энтузиастов 2/1, 1-й, б/н.</t>
  </si>
  <si>
    <t>ул. Ленина, д. 8, кв. 1 (район кадастра 86:01:0103001:579)</t>
  </si>
  <si>
    <t>Щетинина Людмила Ивановна, +7 950 501 77 56, olga.zaharova.66@mail.ru, 628210, ХМАО-Югра, Кондинский район, пгт. Кондинское, ул. 40 лет Октября, д. 8, кв. 9</t>
  </si>
  <si>
    <t>Старший инженер-энергетик группы ЭП Октябрьского отделения Региона ХМАО-ЯНАО Курников Геннадий Анатольевич, +7 900 385 13 07, +7 922 445 80 67, kurnikov@motivtelecom.ru, 628181, ХМАО-Югра, г. Нягань, 4 мкрн., д. 28, офис «Мотив»</t>
  </si>
  <si>
    <t>Администрация с.п. Луговской</t>
  </si>
  <si>
    <t>ул. Комсомольская, д. 2</t>
  </si>
  <si>
    <t>Белкина Юлия Сергеевна, 8(3467)378001, lgv@hmrn.ru, 628532, ХМАО-Югра, Ханты-Мансийский район, п. Луговской, ул. Гагарина, д. 19</t>
  </si>
  <si>
    <t>Ахметханов Фирдаус Габдулхакович, +7 950 502 49 18, mixail.1962@yandex.ru, 628148, ХМАО-Югра, Березовский район, с. Саранпауль, ул. Ел. Артеевой, д. 10, кв. 1</t>
  </si>
  <si>
    <t>Моисеев Владимир Алексеевич, +7 952 707 28 04, 8-34674-22189, mupbnp@rambler.ru, mup_neft@mail.ru, 628140, Березово, ул. Шмидта, 1</t>
  </si>
  <si>
    <t>Инженер отделения организации службы и пожаротушения Рогожников Дмитрий Владимирович, 8(34670)27670, spassbel-oosip@mail.ru, 628163, ХМАО-Югра, г. Белоярский, д. 8, территория СМУ-25</t>
  </si>
  <si>
    <t>Хозяинов Алексей Семёнович</t>
  </si>
  <si>
    <t>пер. Солнечный, д. 12, кадастровый номер земельного участка 86:05:0103053:9</t>
  </si>
  <si>
    <t>МУП Березовонефтепродукт</t>
  </si>
  <si>
    <t>ООО Югра Регион Сервис</t>
  </si>
  <si>
    <t>ВРУ-0,4 кВ строительной площадки объекта "Детский сад на 60 мест в с. Саранпауль"</t>
  </si>
  <si>
    <t>Моисеев Владимир Алексеевич, +7 952 707 28 04, 8-34674-22189, mupbnp@rambler.ru, mup_neft@mail.ru, 628140, ХМАО-Югра, Березовский район, п. Березово, ул. Шмидта, 1</t>
  </si>
  <si>
    <t>ул. Собянина, д. 41А, кадастровый номер земельного участка 86:05:0103005:30</t>
  </si>
  <si>
    <t>БУ ХМАО-Югры ХМ КЦСОН</t>
  </si>
  <si>
    <t>ВРУ-0,22 кВ нежилого помещения</t>
  </si>
  <si>
    <t>Меледин Дмитрий Васильевич, 8(3467)388-689, Коробатов Дмитрий Геннадьевич, korobatovD@kcsons.ru, office@kcsons.ru, 8(3467)388-680, 628011, г. Ханты-Мансийск, ул. Энгельса, д. 45</t>
  </si>
  <si>
    <t>ул. Центральная, д. 12, каб. №5, кадастровый номер земельного участка 86:02:1101001:484</t>
  </si>
  <si>
    <t>ул. Мира, 8А, кадастровый номер земельного участка 86:05:0103046:8</t>
  </si>
  <si>
    <t>ВРУ-0,4 кВ БС "Саранпауль-25"</t>
  </si>
  <si>
    <t>Мельчаков Максим Николаевич, +7 900 385 13 09, melchakov@motivtelecom.ru, 8(343)2153711, 628400, ХМАО-Югра, г. Сургут, ул. Университетская, 31, офис "Мотив"</t>
  </si>
  <si>
    <t>Сайнахов Андрей Анатольевич</t>
  </si>
  <si>
    <t>ул. Панкова, д. 39, кадастровый номер земельного участка 86:05:0102001:69</t>
  </si>
  <si>
    <t>Ламбин Борис Константинович</t>
  </si>
  <si>
    <t>ул. Набережная, д. 19А, кадастровый номер земельного участка 86:05:00201015:2</t>
  </si>
  <si>
    <t>Шишкина Марина Николаевна</t>
  </si>
  <si>
    <t>ул. Набережная, д. 21, кадастровый номер земельного участка 86:07:0103011:193</t>
  </si>
  <si>
    <t>Ламбина Лидия Васильевна, +7 908 882 84 47, s-vtorushina@mail.ru, Вторушина Светлана Борисовна, +7 904 872 20 08, 628145, ХМАО-Югра, Березовский район, п. Сосьва, ул. Школьная, д. 15А</t>
  </si>
  <si>
    <t>Шишкина Марина Николаевна, +7 951 974 60 88, mini951@mail.ru, 628110, ХМАО-Югра, Октябрьский район, с. Большой Атлым, ул. Школьная, д. 24</t>
  </si>
  <si>
    <t>Письмо №2549 от 31.07.2018 г. об отсутствии возможности для ТП</t>
  </si>
  <si>
    <t>ул. Комсомольская, д. 1А, помещения №26, №27, кадастровый номер земельного участка 86:02:0501001:207</t>
  </si>
  <si>
    <t>Терентьева Светлана Александровна, +7 950 533 91 01, 8(34674)45646, sweta.terentjewa2010@yandex.ru, solo1347@mail.ru, 628148, ХМАО-Югра, Березовский район, с. Саранпауль, ул. Собянина, д. 20</t>
  </si>
  <si>
    <t>NP-545, зав. №05024911</t>
  </si>
  <si>
    <t>Милькевич Владимир Васильевич - главный инженер +7 902 814 43 77, генеральный директор Кондинкин Алексей Алексеевич, +7 902 814 24 08, urs.hm@mail.ru, 628011,  г. Ханты-Мансийск, ул. Гагарина, д. 101, оф. 23 (1,2,3)</t>
  </si>
  <si>
    <t>Сайнахов Андрей Анатольевич, +7 950 534 79 04, arteev_aleksandr@mail.ru, Сайнахова Мария Митрофановна +7 950 532 08 33, povira1970@yandex.ru, индекс 628148, ХМАО-Югра, Березовский район, с. Саранпауль, ул. Ятринская, д. 7</t>
  </si>
  <si>
    <t>ул. Рыбопромысловая, д. 32, кадастровый номер земельного участка 86:05:0201027:1</t>
  </si>
  <si>
    <t>ул. Юбилейная, 5, кадастровый номер земельного участка 86:05:0103051:57</t>
  </si>
  <si>
    <t>Сметанин Александр Алексеевич, +7 950 533 60 42, gans0889@mail.ru, 628148, ХМАО-Югра, Березовский район, с. Саранпауль, ул. Клубная, 12</t>
  </si>
  <si>
    <t>Хозяинова Наталья Владимировна</t>
  </si>
  <si>
    <t>пер. Таёжный, д. 1, кадастровый номер земельного участка 86:05:0103041:59</t>
  </si>
  <si>
    <t>Хозяинова Наталья Владимировна, +7 951 979 31 56, astyahshor@mail.ru, 628148, ХМАО-Югра, Березовский район, с. Саранпауль, ул. Геологическая, д. 12А, кв. 6</t>
  </si>
  <si>
    <t>Хозяинов Алексей Семёнович, +7 904 468 12 57, hozyainova.olya@mail.ru, hozyainova.olya82@yandex.ru, 628148 ХМАО-Югра, Березовский район, с. Саранпауль, ул. Советская, д. 18,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</si>
</sst>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14" fontId="5" fillId="7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4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5" borderId="0" xfId="0" applyFill="1"/>
    <xf numFmtId="0" fontId="0" fillId="10" borderId="0" xfId="0" applyFill="1"/>
    <xf numFmtId="0" fontId="0" fillId="9" borderId="0" xfId="0" applyFill="1"/>
    <xf numFmtId="0" fontId="5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&#1042;&#1089;&#1077;%20&#1087;&#1080;&#1089;&#1100;&#1084;&#1072;\&#1048;&#1089;&#1093;&#1086;&#1076;&#1103;&#1097;&#1080;&#1077;\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7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5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Q407"/>
  <sheetViews>
    <sheetView tabSelected="1" zoomScale="85" zoomScaleNormal="85" zoomScaleSheetLayoutView="85" workbookViewId="0">
      <pane xSplit="4" ySplit="1" topLeftCell="J2" activePane="bottomRight" state="frozen"/>
      <selection pane="topRight" activeCell="E1" sqref="E1"/>
      <selection pane="bottomLeft" activeCell="A2" sqref="A2"/>
      <selection pane="bottomRight" activeCell="K14" sqref="K14"/>
    </sheetView>
  </sheetViews>
  <sheetFormatPr defaultColWidth="8.85546875" defaultRowHeight="12" x14ac:dyDescent="0.25"/>
  <cols>
    <col min="1" max="1" width="5.85546875" style="4" customWidth="1"/>
    <col min="2" max="2" width="10.7109375" style="4" customWidth="1"/>
    <col min="3" max="3" width="14.7109375" style="4" customWidth="1"/>
    <col min="4" max="4" width="18.140625" style="4" customWidth="1"/>
    <col min="5" max="5" width="4.85546875" style="4" customWidth="1"/>
    <col min="6" max="6" width="18.85546875" style="4" customWidth="1"/>
    <col min="7" max="7" width="22.7109375" style="4" customWidth="1"/>
    <col min="8" max="8" width="31.5703125" style="4" customWidth="1"/>
    <col min="9" max="9" width="13" style="4" customWidth="1"/>
    <col min="10" max="10" width="10.28515625" style="4" customWidth="1"/>
    <col min="11" max="11" width="9.7109375" style="4" customWidth="1"/>
    <col min="12" max="12" width="10" style="4" customWidth="1"/>
    <col min="13" max="13" width="9.42578125" style="4" customWidth="1"/>
    <col min="14" max="14" width="11" style="4" customWidth="1"/>
    <col min="15" max="15" width="34.140625" style="4" customWidth="1"/>
    <col min="16" max="16" width="5" style="4" customWidth="1"/>
    <col min="17" max="17" width="11.85546875" style="42" customWidth="1"/>
    <col min="18" max="16384" width="8.85546875" style="4"/>
  </cols>
  <sheetData>
    <row r="1" spans="1:17" ht="84" x14ac:dyDescent="0.25">
      <c r="A1" s="27" t="s">
        <v>261</v>
      </c>
      <c r="B1" s="28" t="s">
        <v>2</v>
      </c>
      <c r="C1" s="29" t="s">
        <v>3</v>
      </c>
      <c r="D1" s="28" t="s">
        <v>0</v>
      </c>
      <c r="E1" s="28" t="s">
        <v>424</v>
      </c>
      <c r="F1" s="28" t="s">
        <v>1</v>
      </c>
      <c r="G1" s="28" t="s">
        <v>4</v>
      </c>
      <c r="H1" s="28" t="s">
        <v>256</v>
      </c>
      <c r="I1" s="28" t="s">
        <v>279</v>
      </c>
      <c r="J1" s="29" t="s">
        <v>262</v>
      </c>
      <c r="K1" s="28" t="s">
        <v>265</v>
      </c>
      <c r="L1" s="29" t="s">
        <v>264</v>
      </c>
      <c r="M1" s="29" t="s">
        <v>266</v>
      </c>
      <c r="N1" s="30" t="s">
        <v>263</v>
      </c>
      <c r="O1" s="29" t="s">
        <v>267</v>
      </c>
      <c r="P1" s="31" t="s">
        <v>268</v>
      </c>
      <c r="Q1" s="36" t="s">
        <v>5</v>
      </c>
    </row>
    <row r="2" spans="1:17" ht="67.900000000000006" hidden="1" customHeight="1" x14ac:dyDescent="0.25">
      <c r="A2" s="5">
        <v>1</v>
      </c>
      <c r="B2" s="1" t="s">
        <v>15</v>
      </c>
      <c r="C2" s="1" t="s">
        <v>17</v>
      </c>
      <c r="D2" s="1" t="s">
        <v>413</v>
      </c>
      <c r="E2" s="1" t="s">
        <v>423</v>
      </c>
      <c r="F2" s="1" t="s">
        <v>10</v>
      </c>
      <c r="G2" s="1" t="s">
        <v>11</v>
      </c>
      <c r="H2" s="1"/>
      <c r="I2" s="1" t="s">
        <v>9</v>
      </c>
      <c r="J2" s="1" t="s">
        <v>6</v>
      </c>
      <c r="K2" s="1" t="s">
        <v>6</v>
      </c>
      <c r="L2" s="1" t="s">
        <v>6</v>
      </c>
      <c r="M2" s="1" t="s">
        <v>6</v>
      </c>
      <c r="N2" s="1" t="s">
        <v>6</v>
      </c>
      <c r="O2" s="7"/>
      <c r="P2" s="7">
        <v>1</v>
      </c>
      <c r="Q2" s="37">
        <v>251358.9</v>
      </c>
    </row>
    <row r="3" spans="1:17" ht="48" hidden="1" x14ac:dyDescent="0.25">
      <c r="A3" s="5">
        <v>2</v>
      </c>
      <c r="B3" s="1" t="s">
        <v>15</v>
      </c>
      <c r="C3" s="1" t="s">
        <v>18</v>
      </c>
      <c r="D3" s="1" t="s">
        <v>413</v>
      </c>
      <c r="E3" s="1" t="s">
        <v>423</v>
      </c>
      <c r="F3" s="1" t="s">
        <v>10</v>
      </c>
      <c r="G3" s="1" t="s">
        <v>12</v>
      </c>
      <c r="H3" s="1"/>
      <c r="I3" s="1" t="s">
        <v>9</v>
      </c>
      <c r="J3" s="1" t="s">
        <v>6</v>
      </c>
      <c r="K3" s="1" t="s">
        <v>6</v>
      </c>
      <c r="L3" s="1" t="s">
        <v>6</v>
      </c>
      <c r="M3" s="1" t="s">
        <v>6</v>
      </c>
      <c r="N3" s="1" t="s">
        <v>6</v>
      </c>
      <c r="O3" s="7"/>
      <c r="P3" s="7">
        <v>1</v>
      </c>
      <c r="Q3" s="37">
        <v>550</v>
      </c>
    </row>
    <row r="4" spans="1:17" ht="48" hidden="1" x14ac:dyDescent="0.25">
      <c r="A4" s="5">
        <v>3</v>
      </c>
      <c r="B4" s="1" t="s">
        <v>16</v>
      </c>
      <c r="C4" s="1" t="s">
        <v>19</v>
      </c>
      <c r="D4" s="1" t="s">
        <v>13</v>
      </c>
      <c r="E4" s="1" t="s">
        <v>425</v>
      </c>
      <c r="F4" s="1" t="s">
        <v>14</v>
      </c>
      <c r="G4" s="1" t="s">
        <v>28</v>
      </c>
      <c r="H4" s="1"/>
      <c r="I4" s="1" t="s">
        <v>9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7"/>
      <c r="P4" s="7">
        <v>1</v>
      </c>
      <c r="Q4" s="37">
        <v>550</v>
      </c>
    </row>
    <row r="5" spans="1:17" ht="48" hidden="1" x14ac:dyDescent="0.25">
      <c r="A5" s="5">
        <v>4</v>
      </c>
      <c r="B5" s="2" t="s">
        <v>16</v>
      </c>
      <c r="C5" s="2" t="s">
        <v>22</v>
      </c>
      <c r="D5" s="2" t="s">
        <v>20</v>
      </c>
      <c r="E5" s="2" t="s">
        <v>423</v>
      </c>
      <c r="F5" s="2" t="s">
        <v>21</v>
      </c>
      <c r="G5" s="2" t="s">
        <v>29</v>
      </c>
      <c r="H5" s="2"/>
      <c r="I5" s="2" t="s">
        <v>9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/>
      <c r="P5" s="9">
        <v>4</v>
      </c>
      <c r="Q5" s="38">
        <v>19588.939999999999</v>
      </c>
    </row>
    <row r="6" spans="1:17" ht="24" hidden="1" x14ac:dyDescent="0.25">
      <c r="A6" s="5">
        <v>5</v>
      </c>
      <c r="B6" s="2" t="s">
        <v>16</v>
      </c>
      <c r="C6" s="2" t="s">
        <v>25</v>
      </c>
      <c r="D6" s="2" t="s">
        <v>23</v>
      </c>
      <c r="E6" s="2" t="s">
        <v>425</v>
      </c>
      <c r="F6" s="2" t="s">
        <v>24</v>
      </c>
      <c r="G6" s="2" t="s">
        <v>26</v>
      </c>
      <c r="H6" s="2"/>
      <c r="I6" s="2" t="s">
        <v>9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/>
      <c r="P6" s="9">
        <v>4</v>
      </c>
      <c r="Q6" s="38">
        <v>550</v>
      </c>
    </row>
    <row r="7" spans="1:17" ht="48" hidden="1" x14ac:dyDescent="0.25">
      <c r="A7" s="5">
        <v>6</v>
      </c>
      <c r="B7" s="2" t="s">
        <v>16</v>
      </c>
      <c r="C7" s="2" t="s">
        <v>25</v>
      </c>
      <c r="D7" s="2" t="s">
        <v>27</v>
      </c>
      <c r="E7" s="2" t="s">
        <v>425</v>
      </c>
      <c r="F7" s="2" t="s">
        <v>24</v>
      </c>
      <c r="G7" s="2" t="s">
        <v>30</v>
      </c>
      <c r="H7" s="2"/>
      <c r="I7" s="2" t="s">
        <v>9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  <c r="O7" s="8"/>
      <c r="P7" s="9">
        <v>4</v>
      </c>
      <c r="Q7" s="38">
        <v>550</v>
      </c>
    </row>
    <row r="8" spans="1:17" s="22" customFormat="1" ht="48" hidden="1" x14ac:dyDescent="0.25">
      <c r="A8" s="5">
        <v>7</v>
      </c>
      <c r="B8" s="1" t="s">
        <v>16</v>
      </c>
      <c r="C8" s="1" t="s">
        <v>25</v>
      </c>
      <c r="D8" s="1" t="s">
        <v>422</v>
      </c>
      <c r="E8" s="1" t="s">
        <v>425</v>
      </c>
      <c r="F8" s="1" t="s">
        <v>14</v>
      </c>
      <c r="G8" s="1" t="s">
        <v>479</v>
      </c>
      <c r="H8" s="1" t="s">
        <v>480</v>
      </c>
      <c r="I8" s="1" t="s">
        <v>9</v>
      </c>
      <c r="J8" s="1" t="s">
        <v>6</v>
      </c>
      <c r="K8" s="1" t="s">
        <v>6</v>
      </c>
      <c r="L8" s="1" t="s">
        <v>6</v>
      </c>
      <c r="M8" s="1" t="s">
        <v>6</v>
      </c>
      <c r="N8" s="1" t="s">
        <v>6</v>
      </c>
      <c r="O8" s="1"/>
      <c r="P8" s="5">
        <v>1</v>
      </c>
      <c r="Q8" s="37">
        <v>550</v>
      </c>
    </row>
    <row r="9" spans="1:17" s="21" customFormat="1" ht="75.599999999999994" hidden="1" customHeight="1" x14ac:dyDescent="0.25">
      <c r="A9" s="18">
        <v>8</v>
      </c>
      <c r="B9" s="19" t="s">
        <v>16</v>
      </c>
      <c r="C9" s="19" t="s">
        <v>19</v>
      </c>
      <c r="D9" s="19" t="s">
        <v>32</v>
      </c>
      <c r="E9" s="19" t="s">
        <v>426</v>
      </c>
      <c r="F9" s="19" t="s">
        <v>33</v>
      </c>
      <c r="G9" s="19" t="s">
        <v>34</v>
      </c>
      <c r="H9" s="19" t="s">
        <v>450</v>
      </c>
      <c r="I9" s="19" t="s">
        <v>9</v>
      </c>
      <c r="J9" s="19" t="s">
        <v>6</v>
      </c>
      <c r="K9" s="19" t="s">
        <v>6</v>
      </c>
      <c r="L9" s="19" t="s">
        <v>6</v>
      </c>
      <c r="M9" s="19" t="s">
        <v>6</v>
      </c>
      <c r="N9" s="19" t="s">
        <v>6</v>
      </c>
      <c r="O9" s="19"/>
      <c r="P9" s="18">
        <v>4</v>
      </c>
      <c r="Q9" s="32">
        <v>13706.88</v>
      </c>
    </row>
    <row r="10" spans="1:17" ht="36" hidden="1" x14ac:dyDescent="0.25">
      <c r="A10" s="5">
        <v>9</v>
      </c>
      <c r="B10" s="2" t="s">
        <v>16</v>
      </c>
      <c r="C10" s="2" t="s">
        <v>19</v>
      </c>
      <c r="D10" s="2" t="s">
        <v>35</v>
      </c>
      <c r="E10" s="2" t="s">
        <v>423</v>
      </c>
      <c r="F10" s="2" t="s">
        <v>36</v>
      </c>
      <c r="G10" s="2" t="s">
        <v>37</v>
      </c>
      <c r="H10" s="2"/>
      <c r="I10" s="2" t="s">
        <v>9</v>
      </c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/>
      <c r="P10" s="9">
        <v>4</v>
      </c>
      <c r="Q10" s="38">
        <v>22844.86</v>
      </c>
    </row>
    <row r="11" spans="1:17" s="22" customFormat="1" ht="36" hidden="1" x14ac:dyDescent="0.25">
      <c r="A11" s="5">
        <v>10</v>
      </c>
      <c r="B11" s="1" t="s">
        <v>367</v>
      </c>
      <c r="C11" s="1" t="s">
        <v>41</v>
      </c>
      <c r="D11" s="1" t="s">
        <v>134</v>
      </c>
      <c r="E11" s="1" t="s">
        <v>425</v>
      </c>
      <c r="F11" s="1" t="s">
        <v>24</v>
      </c>
      <c r="G11" s="1" t="s">
        <v>135</v>
      </c>
      <c r="H11" s="1"/>
      <c r="I11" s="1" t="s">
        <v>9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/>
      <c r="P11" s="7">
        <v>1</v>
      </c>
      <c r="Q11" s="37">
        <v>550</v>
      </c>
    </row>
    <row r="12" spans="1:17" ht="48" hidden="1" x14ac:dyDescent="0.25">
      <c r="A12" s="5">
        <v>11</v>
      </c>
      <c r="B12" s="2" t="s">
        <v>367</v>
      </c>
      <c r="C12" s="2" t="s">
        <v>41</v>
      </c>
      <c r="D12" s="2" t="s">
        <v>39</v>
      </c>
      <c r="E12" s="2" t="s">
        <v>423</v>
      </c>
      <c r="F12" s="2" t="s">
        <v>40</v>
      </c>
      <c r="G12" s="2" t="s">
        <v>42</v>
      </c>
      <c r="H12" s="2"/>
      <c r="I12" s="2" t="s">
        <v>9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/>
      <c r="P12" s="9">
        <v>4</v>
      </c>
      <c r="Q12" s="38">
        <v>13001.33</v>
      </c>
    </row>
    <row r="13" spans="1:17" ht="89.45" customHeight="1" x14ac:dyDescent="0.25">
      <c r="A13" s="23">
        <v>12</v>
      </c>
      <c r="B13" s="2" t="s">
        <v>15</v>
      </c>
      <c r="C13" s="2" t="s">
        <v>17</v>
      </c>
      <c r="D13" s="2" t="s">
        <v>485</v>
      </c>
      <c r="E13" s="2" t="s">
        <v>423</v>
      </c>
      <c r="F13" s="2" t="s">
        <v>136</v>
      </c>
      <c r="G13" s="2"/>
      <c r="H13" s="2"/>
      <c r="I13" s="2" t="s">
        <v>9</v>
      </c>
      <c r="J13" s="2">
        <v>42760</v>
      </c>
      <c r="K13" s="2">
        <v>42760</v>
      </c>
      <c r="L13" s="2"/>
      <c r="M13" s="2"/>
      <c r="N13" s="2"/>
      <c r="O13" s="8" t="s">
        <v>140</v>
      </c>
      <c r="P13" s="8">
        <v>0</v>
      </c>
      <c r="Q13" s="38"/>
    </row>
    <row r="14" spans="1:17" ht="76.150000000000006" customHeight="1" x14ac:dyDescent="0.25">
      <c r="A14" s="23">
        <v>13</v>
      </c>
      <c r="B14" s="2" t="s">
        <v>15</v>
      </c>
      <c r="C14" s="2" t="s">
        <v>137</v>
      </c>
      <c r="D14" s="2" t="s">
        <v>485</v>
      </c>
      <c r="E14" s="2" t="s">
        <v>423</v>
      </c>
      <c r="F14" s="2" t="s">
        <v>136</v>
      </c>
      <c r="G14" s="2" t="s">
        <v>138</v>
      </c>
      <c r="H14" s="2"/>
      <c r="I14" s="2" t="s">
        <v>9</v>
      </c>
      <c r="J14" s="2">
        <v>42760</v>
      </c>
      <c r="K14" s="2">
        <v>42760</v>
      </c>
      <c r="L14" s="2"/>
      <c r="M14" s="2"/>
      <c r="N14" s="2"/>
      <c r="O14" s="8" t="s">
        <v>139</v>
      </c>
      <c r="P14" s="8">
        <v>0</v>
      </c>
      <c r="Q14" s="38"/>
    </row>
    <row r="15" spans="1:17" s="22" customFormat="1" ht="48" hidden="1" x14ac:dyDescent="0.25">
      <c r="A15" s="5">
        <v>14</v>
      </c>
      <c r="B15" s="1" t="s">
        <v>367</v>
      </c>
      <c r="C15" s="1" t="s">
        <v>41</v>
      </c>
      <c r="D15" s="1" t="s">
        <v>413</v>
      </c>
      <c r="E15" s="1" t="s">
        <v>423</v>
      </c>
      <c r="F15" s="1" t="s">
        <v>10</v>
      </c>
      <c r="G15" s="1" t="s">
        <v>46</v>
      </c>
      <c r="H15" s="1"/>
      <c r="I15" s="1" t="s">
        <v>9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/>
      <c r="P15" s="5">
        <v>1</v>
      </c>
      <c r="Q15" s="37">
        <v>25593.32</v>
      </c>
    </row>
    <row r="16" spans="1:17" s="22" customFormat="1" ht="48" hidden="1" x14ac:dyDescent="0.25">
      <c r="A16" s="5">
        <v>15</v>
      </c>
      <c r="B16" s="1" t="s">
        <v>16</v>
      </c>
      <c r="C16" s="1" t="s">
        <v>45</v>
      </c>
      <c r="D16" s="1" t="s">
        <v>413</v>
      </c>
      <c r="E16" s="1" t="s">
        <v>423</v>
      </c>
      <c r="F16" s="1" t="s">
        <v>10</v>
      </c>
      <c r="G16" s="1" t="s">
        <v>47</v>
      </c>
      <c r="H16" s="1"/>
      <c r="I16" s="1" t="s">
        <v>9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/>
      <c r="P16" s="5">
        <v>1</v>
      </c>
      <c r="Q16" s="37">
        <v>25593.32</v>
      </c>
    </row>
    <row r="17" spans="1:17" s="22" customFormat="1" ht="46.15" hidden="1" customHeight="1" x14ac:dyDescent="0.25">
      <c r="A17" s="5">
        <v>16</v>
      </c>
      <c r="B17" s="1" t="s">
        <v>15</v>
      </c>
      <c r="C17" s="1" t="s">
        <v>18</v>
      </c>
      <c r="D17" s="1" t="s">
        <v>320</v>
      </c>
      <c r="E17" s="1" t="s">
        <v>423</v>
      </c>
      <c r="F17" s="1" t="s">
        <v>48</v>
      </c>
      <c r="G17" s="1" t="s">
        <v>49</v>
      </c>
      <c r="H17" s="1"/>
      <c r="I17" s="1" t="s">
        <v>9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393</v>
      </c>
      <c r="P17" s="5">
        <v>1</v>
      </c>
      <c r="Q17" s="37">
        <v>550</v>
      </c>
    </row>
    <row r="18" spans="1:17" ht="48" hidden="1" x14ac:dyDescent="0.25">
      <c r="A18" s="5">
        <v>17</v>
      </c>
      <c r="B18" s="2" t="s">
        <v>16</v>
      </c>
      <c r="C18" s="2" t="s">
        <v>19</v>
      </c>
      <c r="D18" s="2" t="s">
        <v>50</v>
      </c>
      <c r="E18" s="2" t="s">
        <v>425</v>
      </c>
      <c r="F18" s="2" t="s">
        <v>14</v>
      </c>
      <c r="G18" s="2" t="s">
        <v>51</v>
      </c>
      <c r="H18" s="2"/>
      <c r="I18" s="2" t="s">
        <v>9</v>
      </c>
      <c r="J18" s="2" t="s">
        <v>6</v>
      </c>
      <c r="K18" s="2" t="s">
        <v>6</v>
      </c>
      <c r="L18" s="2" t="s">
        <v>6</v>
      </c>
      <c r="M18" s="2" t="s">
        <v>6</v>
      </c>
      <c r="N18" s="2" t="s">
        <v>6</v>
      </c>
      <c r="O18" s="2"/>
      <c r="P18" s="9">
        <v>4</v>
      </c>
      <c r="Q18" s="38">
        <v>11943.55</v>
      </c>
    </row>
    <row r="19" spans="1:17" s="22" customFormat="1" ht="48" hidden="1" x14ac:dyDescent="0.25">
      <c r="A19" s="5">
        <v>18</v>
      </c>
      <c r="B19" s="1" t="s">
        <v>16</v>
      </c>
      <c r="C19" s="1" t="s">
        <v>19</v>
      </c>
      <c r="D19" s="1" t="s">
        <v>141</v>
      </c>
      <c r="E19" s="1" t="s">
        <v>425</v>
      </c>
      <c r="F19" s="1" t="s">
        <v>14</v>
      </c>
      <c r="G19" s="1" t="s">
        <v>457</v>
      </c>
      <c r="H19" s="1" t="s">
        <v>458</v>
      </c>
      <c r="I19" s="1" t="s">
        <v>9</v>
      </c>
      <c r="J19" s="1" t="s">
        <v>6</v>
      </c>
      <c r="K19" s="1" t="s">
        <v>6</v>
      </c>
      <c r="L19" s="1" t="s">
        <v>6</v>
      </c>
      <c r="M19" s="1" t="s">
        <v>6</v>
      </c>
      <c r="N19" s="1" t="s">
        <v>6</v>
      </c>
      <c r="O19" s="1"/>
      <c r="P19" s="5">
        <v>1</v>
      </c>
      <c r="Q19" s="37">
        <v>550</v>
      </c>
    </row>
    <row r="20" spans="1:17" s="22" customFormat="1" ht="48" hidden="1" x14ac:dyDescent="0.25">
      <c r="A20" s="5">
        <v>19</v>
      </c>
      <c r="B20" s="1" t="s">
        <v>16</v>
      </c>
      <c r="C20" s="1" t="s">
        <v>19</v>
      </c>
      <c r="D20" s="1" t="s">
        <v>55</v>
      </c>
      <c r="E20" s="1" t="s">
        <v>425</v>
      </c>
      <c r="F20" s="1" t="s">
        <v>258</v>
      </c>
      <c r="G20" s="1" t="s">
        <v>564</v>
      </c>
      <c r="H20" s="1" t="s">
        <v>565</v>
      </c>
      <c r="I20" s="1" t="s">
        <v>9</v>
      </c>
      <c r="J20" s="1" t="s">
        <v>6</v>
      </c>
      <c r="K20" s="1" t="s">
        <v>6</v>
      </c>
      <c r="L20" s="1" t="s">
        <v>6</v>
      </c>
      <c r="M20" s="1" t="s">
        <v>6</v>
      </c>
      <c r="N20" s="1" t="s">
        <v>6</v>
      </c>
      <c r="O20" s="1"/>
      <c r="P20" s="5">
        <v>1</v>
      </c>
      <c r="Q20" s="37">
        <v>550</v>
      </c>
    </row>
    <row r="21" spans="1:17" s="22" customFormat="1" ht="48" hidden="1" x14ac:dyDescent="0.25">
      <c r="A21" s="5">
        <v>20</v>
      </c>
      <c r="B21" s="1" t="s">
        <v>16</v>
      </c>
      <c r="C21" s="1" t="s">
        <v>22</v>
      </c>
      <c r="D21" s="1" t="s">
        <v>56</v>
      </c>
      <c r="E21" s="1" t="s">
        <v>425</v>
      </c>
      <c r="F21" s="1" t="s">
        <v>14</v>
      </c>
      <c r="G21" s="1" t="s">
        <v>58</v>
      </c>
      <c r="H21" s="1"/>
      <c r="I21" s="1" t="s">
        <v>9</v>
      </c>
      <c r="J21" s="1" t="s">
        <v>6</v>
      </c>
      <c r="K21" s="1" t="s">
        <v>6</v>
      </c>
      <c r="L21" s="1" t="s">
        <v>6</v>
      </c>
      <c r="M21" s="1" t="s">
        <v>6</v>
      </c>
      <c r="N21" s="1" t="s">
        <v>6</v>
      </c>
      <c r="O21" s="1"/>
      <c r="P21" s="5">
        <v>1</v>
      </c>
      <c r="Q21" s="37">
        <v>550</v>
      </c>
    </row>
    <row r="22" spans="1:17" s="22" customFormat="1" ht="48" hidden="1" x14ac:dyDescent="0.25">
      <c r="A22" s="5">
        <v>21</v>
      </c>
      <c r="B22" s="1" t="s">
        <v>16</v>
      </c>
      <c r="C22" s="1" t="s">
        <v>22</v>
      </c>
      <c r="D22" s="1" t="s">
        <v>56</v>
      </c>
      <c r="E22" s="1" t="s">
        <v>425</v>
      </c>
      <c r="F22" s="1" t="s">
        <v>14</v>
      </c>
      <c r="G22" s="1" t="s">
        <v>59</v>
      </c>
      <c r="H22" s="1"/>
      <c r="I22" s="1" t="s">
        <v>9</v>
      </c>
      <c r="J22" s="1" t="s">
        <v>6</v>
      </c>
      <c r="K22" s="1" t="s">
        <v>6</v>
      </c>
      <c r="L22" s="1" t="s">
        <v>6</v>
      </c>
      <c r="M22" s="1" t="s">
        <v>6</v>
      </c>
      <c r="N22" s="1" t="s">
        <v>6</v>
      </c>
      <c r="O22" s="1"/>
      <c r="P22" s="5">
        <v>1</v>
      </c>
      <c r="Q22" s="37">
        <v>550</v>
      </c>
    </row>
    <row r="23" spans="1:17" ht="48" hidden="1" x14ac:dyDescent="0.25">
      <c r="A23" s="5">
        <v>22</v>
      </c>
      <c r="B23" s="2" t="s">
        <v>16</v>
      </c>
      <c r="C23" s="2" t="s">
        <v>22</v>
      </c>
      <c r="D23" s="2" t="s">
        <v>56</v>
      </c>
      <c r="E23" s="2" t="s">
        <v>425</v>
      </c>
      <c r="F23" s="2" t="s">
        <v>24</v>
      </c>
      <c r="G23" s="2" t="s">
        <v>60</v>
      </c>
      <c r="H23" s="2"/>
      <c r="I23" s="2" t="s">
        <v>9</v>
      </c>
      <c r="J23" s="2" t="s">
        <v>6</v>
      </c>
      <c r="K23" s="2" t="s">
        <v>6</v>
      </c>
      <c r="L23" s="2" t="s">
        <v>6</v>
      </c>
      <c r="M23" s="2" t="s">
        <v>6</v>
      </c>
      <c r="N23" s="2" t="s">
        <v>6</v>
      </c>
      <c r="O23" s="2"/>
      <c r="P23" s="9">
        <v>4</v>
      </c>
      <c r="Q23" s="38">
        <v>8531.11</v>
      </c>
    </row>
    <row r="24" spans="1:17" s="22" customFormat="1" ht="48" hidden="1" x14ac:dyDescent="0.25">
      <c r="A24" s="5">
        <v>23</v>
      </c>
      <c r="B24" s="1" t="s">
        <v>16</v>
      </c>
      <c r="C24" s="1" t="s">
        <v>22</v>
      </c>
      <c r="D24" s="1" t="s">
        <v>56</v>
      </c>
      <c r="E24" s="1" t="s">
        <v>425</v>
      </c>
      <c r="F24" s="1" t="s">
        <v>52</v>
      </c>
      <c r="G24" s="1" t="s">
        <v>176</v>
      </c>
      <c r="H24" s="1"/>
      <c r="I24" s="1" t="s">
        <v>9</v>
      </c>
      <c r="J24" s="1" t="s">
        <v>6</v>
      </c>
      <c r="K24" s="1" t="s">
        <v>6</v>
      </c>
      <c r="L24" s="1" t="s">
        <v>6</v>
      </c>
      <c r="M24" s="1" t="s">
        <v>6</v>
      </c>
      <c r="N24" s="1" t="s">
        <v>6</v>
      </c>
      <c r="O24" s="1"/>
      <c r="P24" s="7">
        <v>1</v>
      </c>
      <c r="Q24" s="37">
        <v>8531.11</v>
      </c>
    </row>
    <row r="25" spans="1:17" s="22" customFormat="1" ht="48" hidden="1" x14ac:dyDescent="0.25">
      <c r="A25" s="5">
        <v>24</v>
      </c>
      <c r="B25" s="1" t="s">
        <v>16</v>
      </c>
      <c r="C25" s="1" t="s">
        <v>22</v>
      </c>
      <c r="D25" s="1" t="s">
        <v>56</v>
      </c>
      <c r="E25" s="1" t="s">
        <v>425</v>
      </c>
      <c r="F25" s="1" t="s">
        <v>57</v>
      </c>
      <c r="G25" s="1" t="s">
        <v>61</v>
      </c>
      <c r="H25" s="1"/>
      <c r="I25" s="1" t="s">
        <v>9</v>
      </c>
      <c r="J25" s="1" t="s">
        <v>6</v>
      </c>
      <c r="K25" s="1" t="s">
        <v>6</v>
      </c>
      <c r="L25" s="1" t="s">
        <v>6</v>
      </c>
      <c r="M25" s="1" t="s">
        <v>6</v>
      </c>
      <c r="N25" s="1" t="s">
        <v>6</v>
      </c>
      <c r="O25" s="1"/>
      <c r="P25" s="7">
        <v>1</v>
      </c>
      <c r="Q25" s="37">
        <v>12796.66</v>
      </c>
    </row>
    <row r="26" spans="1:17" s="22" customFormat="1" ht="48" hidden="1" x14ac:dyDescent="0.25">
      <c r="A26" s="5">
        <v>25</v>
      </c>
      <c r="B26" s="1" t="s">
        <v>16</v>
      </c>
      <c r="C26" s="1" t="s">
        <v>22</v>
      </c>
      <c r="D26" s="1" t="s">
        <v>56</v>
      </c>
      <c r="E26" s="1" t="s">
        <v>425</v>
      </c>
      <c r="F26" s="1" t="s">
        <v>52</v>
      </c>
      <c r="G26" s="1" t="s">
        <v>62</v>
      </c>
      <c r="H26" s="1"/>
      <c r="I26" s="1" t="s">
        <v>9</v>
      </c>
      <c r="J26" s="1" t="s">
        <v>6</v>
      </c>
      <c r="K26" s="1" t="s">
        <v>6</v>
      </c>
      <c r="L26" s="1" t="s">
        <v>6</v>
      </c>
      <c r="M26" s="1" t="s">
        <v>6</v>
      </c>
      <c r="N26" s="1" t="s">
        <v>6</v>
      </c>
      <c r="O26" s="1"/>
      <c r="P26" s="7">
        <v>1</v>
      </c>
      <c r="Q26" s="37">
        <v>8531.11</v>
      </c>
    </row>
    <row r="27" spans="1:17" s="22" customFormat="1" ht="48" hidden="1" x14ac:dyDescent="0.25">
      <c r="A27" s="5">
        <v>26</v>
      </c>
      <c r="B27" s="1" t="s">
        <v>16</v>
      </c>
      <c r="C27" s="1" t="s">
        <v>22</v>
      </c>
      <c r="D27" s="1" t="s">
        <v>56</v>
      </c>
      <c r="E27" s="1" t="s">
        <v>425</v>
      </c>
      <c r="F27" s="1" t="s">
        <v>52</v>
      </c>
      <c r="G27" s="1" t="s">
        <v>63</v>
      </c>
      <c r="H27" s="1"/>
      <c r="I27" s="1" t="s">
        <v>9</v>
      </c>
      <c r="J27" s="1" t="s">
        <v>6</v>
      </c>
      <c r="K27" s="1" t="s">
        <v>6</v>
      </c>
      <c r="L27" s="1" t="s">
        <v>6</v>
      </c>
      <c r="M27" s="1" t="s">
        <v>6</v>
      </c>
      <c r="N27" s="1" t="s">
        <v>6</v>
      </c>
      <c r="O27" s="1"/>
      <c r="P27" s="7">
        <v>1</v>
      </c>
      <c r="Q27" s="37">
        <v>8531.11</v>
      </c>
    </row>
    <row r="28" spans="1:17" s="22" customFormat="1" ht="48" hidden="1" x14ac:dyDescent="0.25">
      <c r="A28" s="5">
        <v>27</v>
      </c>
      <c r="B28" s="1" t="s">
        <v>16</v>
      </c>
      <c r="C28" s="1" t="s">
        <v>43</v>
      </c>
      <c r="D28" s="1" t="s">
        <v>56</v>
      </c>
      <c r="E28" s="1" t="s">
        <v>425</v>
      </c>
      <c r="F28" s="1" t="s">
        <v>52</v>
      </c>
      <c r="G28" s="1" t="s">
        <v>64</v>
      </c>
      <c r="H28" s="1"/>
      <c r="I28" s="1" t="s">
        <v>9</v>
      </c>
      <c r="J28" s="1" t="s">
        <v>6</v>
      </c>
      <c r="K28" s="1" t="s">
        <v>6</v>
      </c>
      <c r="L28" s="1" t="s">
        <v>6</v>
      </c>
      <c r="M28" s="1" t="s">
        <v>6</v>
      </c>
      <c r="N28" s="1" t="s">
        <v>6</v>
      </c>
      <c r="O28" s="1"/>
      <c r="P28" s="5">
        <v>1</v>
      </c>
      <c r="Q28" s="37">
        <v>8531.11</v>
      </c>
    </row>
    <row r="29" spans="1:17" s="22" customFormat="1" ht="48" hidden="1" x14ac:dyDescent="0.25">
      <c r="A29" s="5">
        <v>28</v>
      </c>
      <c r="B29" s="1" t="s">
        <v>16</v>
      </c>
      <c r="C29" s="1" t="s">
        <v>43</v>
      </c>
      <c r="D29" s="1" t="s">
        <v>56</v>
      </c>
      <c r="E29" s="1" t="s">
        <v>425</v>
      </c>
      <c r="F29" s="1" t="s">
        <v>52</v>
      </c>
      <c r="G29" s="1" t="s">
        <v>65</v>
      </c>
      <c r="H29" s="1"/>
      <c r="I29" s="1" t="s">
        <v>9</v>
      </c>
      <c r="J29" s="1" t="s">
        <v>6</v>
      </c>
      <c r="K29" s="1" t="s">
        <v>6</v>
      </c>
      <c r="L29" s="1" t="s">
        <v>6</v>
      </c>
      <c r="M29" s="1" t="s">
        <v>6</v>
      </c>
      <c r="N29" s="1" t="s">
        <v>6</v>
      </c>
      <c r="O29" s="1"/>
      <c r="P29" s="5">
        <v>1</v>
      </c>
      <c r="Q29" s="37">
        <v>8531.11</v>
      </c>
    </row>
    <row r="30" spans="1:17" s="22" customFormat="1" ht="48" hidden="1" x14ac:dyDescent="0.25">
      <c r="A30" s="5">
        <v>29</v>
      </c>
      <c r="B30" s="1" t="s">
        <v>16</v>
      </c>
      <c r="C30" s="1" t="s">
        <v>44</v>
      </c>
      <c r="D30" s="1" t="s">
        <v>56</v>
      </c>
      <c r="E30" s="1" t="s">
        <v>425</v>
      </c>
      <c r="F30" s="1" t="s">
        <v>52</v>
      </c>
      <c r="G30" s="1" t="s">
        <v>364</v>
      </c>
      <c r="H30" s="1"/>
      <c r="I30" s="1" t="s">
        <v>9</v>
      </c>
      <c r="J30" s="1" t="s">
        <v>6</v>
      </c>
      <c r="K30" s="1" t="s">
        <v>6</v>
      </c>
      <c r="L30" s="1" t="s">
        <v>6</v>
      </c>
      <c r="M30" s="1" t="s">
        <v>6</v>
      </c>
      <c r="N30" s="1" t="s">
        <v>6</v>
      </c>
      <c r="O30" s="1"/>
      <c r="P30" s="5">
        <v>1</v>
      </c>
      <c r="Q30" s="37">
        <v>8531.11</v>
      </c>
    </row>
    <row r="31" spans="1:17" s="22" customFormat="1" ht="36" hidden="1" x14ac:dyDescent="0.25">
      <c r="A31" s="5">
        <v>30</v>
      </c>
      <c r="B31" s="1" t="s">
        <v>16</v>
      </c>
      <c r="C31" s="1" t="s">
        <v>44</v>
      </c>
      <c r="D31" s="1" t="s">
        <v>56</v>
      </c>
      <c r="E31" s="1" t="s">
        <v>425</v>
      </c>
      <c r="F31" s="1" t="s">
        <v>52</v>
      </c>
      <c r="G31" s="1" t="s">
        <v>66</v>
      </c>
      <c r="H31" s="1"/>
      <c r="I31" s="1" t="s">
        <v>9</v>
      </c>
      <c r="J31" s="1" t="s">
        <v>6</v>
      </c>
      <c r="K31" s="1" t="s">
        <v>6</v>
      </c>
      <c r="L31" s="1" t="s">
        <v>6</v>
      </c>
      <c r="M31" s="1" t="s">
        <v>6</v>
      </c>
      <c r="N31" s="1" t="s">
        <v>6</v>
      </c>
      <c r="O31" s="1"/>
      <c r="P31" s="5">
        <v>1</v>
      </c>
      <c r="Q31" s="37">
        <v>8531.11</v>
      </c>
    </row>
    <row r="32" spans="1:17" ht="48" hidden="1" x14ac:dyDescent="0.25">
      <c r="A32" s="5">
        <v>31</v>
      </c>
      <c r="B32" s="2" t="s">
        <v>16</v>
      </c>
      <c r="C32" s="2" t="s">
        <v>19</v>
      </c>
      <c r="D32" s="2" t="s">
        <v>67</v>
      </c>
      <c r="E32" s="2" t="s">
        <v>425</v>
      </c>
      <c r="F32" s="2" t="s">
        <v>24</v>
      </c>
      <c r="G32" s="2" t="s">
        <v>68</v>
      </c>
      <c r="H32" s="2"/>
      <c r="I32" s="2" t="s">
        <v>9</v>
      </c>
      <c r="J32" s="2" t="s">
        <v>6</v>
      </c>
      <c r="K32" s="2" t="s">
        <v>6</v>
      </c>
      <c r="L32" s="2" t="s">
        <v>6</v>
      </c>
      <c r="M32" s="2" t="s">
        <v>6</v>
      </c>
      <c r="N32" s="2" t="s">
        <v>6</v>
      </c>
      <c r="O32" s="2"/>
      <c r="P32" s="9">
        <v>4</v>
      </c>
      <c r="Q32" s="38">
        <v>550</v>
      </c>
    </row>
    <row r="33" spans="1:17" ht="48" hidden="1" x14ac:dyDescent="0.25">
      <c r="A33" s="5">
        <v>32</v>
      </c>
      <c r="B33" s="2" t="s">
        <v>16</v>
      </c>
      <c r="C33" s="2" t="s">
        <v>19</v>
      </c>
      <c r="D33" s="2" t="s">
        <v>185</v>
      </c>
      <c r="E33" s="2" t="s">
        <v>425</v>
      </c>
      <c r="F33" s="2" t="s">
        <v>14</v>
      </c>
      <c r="G33" s="2" t="s">
        <v>69</v>
      </c>
      <c r="H33" s="2"/>
      <c r="I33" s="2" t="s">
        <v>9</v>
      </c>
      <c r="J33" s="2" t="s">
        <v>6</v>
      </c>
      <c r="K33" s="2" t="s">
        <v>6</v>
      </c>
      <c r="L33" s="2" t="s">
        <v>6</v>
      </c>
      <c r="M33" s="2" t="s">
        <v>6</v>
      </c>
      <c r="N33" s="2" t="s">
        <v>6</v>
      </c>
      <c r="O33" s="11"/>
      <c r="P33" s="9">
        <v>4</v>
      </c>
      <c r="Q33" s="38">
        <v>550</v>
      </c>
    </row>
    <row r="34" spans="1:17" s="22" customFormat="1" ht="72" hidden="1" x14ac:dyDescent="0.25">
      <c r="A34" s="5">
        <v>33</v>
      </c>
      <c r="B34" s="1" t="s">
        <v>16</v>
      </c>
      <c r="C34" s="1" t="s">
        <v>19</v>
      </c>
      <c r="D34" s="1" t="s">
        <v>70</v>
      </c>
      <c r="E34" s="1" t="s">
        <v>425</v>
      </c>
      <c r="F34" s="1" t="s">
        <v>337</v>
      </c>
      <c r="G34" s="1" t="s">
        <v>541</v>
      </c>
      <c r="H34" s="1" t="s">
        <v>559</v>
      </c>
      <c r="I34" s="1" t="s">
        <v>9</v>
      </c>
      <c r="J34" s="1" t="s">
        <v>6</v>
      </c>
      <c r="K34" s="1" t="s">
        <v>6</v>
      </c>
      <c r="L34" s="1" t="s">
        <v>6</v>
      </c>
      <c r="M34" s="1" t="s">
        <v>6</v>
      </c>
      <c r="N34" s="1" t="s">
        <v>6</v>
      </c>
      <c r="O34" s="1" t="s">
        <v>449</v>
      </c>
      <c r="P34" s="5">
        <v>1</v>
      </c>
      <c r="Q34" s="37">
        <v>550</v>
      </c>
    </row>
    <row r="35" spans="1:17" ht="24" hidden="1" x14ac:dyDescent="0.25">
      <c r="A35" s="5">
        <v>34</v>
      </c>
      <c r="B35" s="2" t="s">
        <v>16</v>
      </c>
      <c r="C35" s="2" t="s">
        <v>19</v>
      </c>
      <c r="D35" s="2" t="s">
        <v>71</v>
      </c>
      <c r="E35" s="2" t="s">
        <v>425</v>
      </c>
      <c r="F35" s="2" t="s">
        <v>14</v>
      </c>
      <c r="G35" s="2" t="s">
        <v>72</v>
      </c>
      <c r="H35" s="2"/>
      <c r="I35" s="2" t="s">
        <v>9</v>
      </c>
      <c r="J35" s="2" t="s">
        <v>6</v>
      </c>
      <c r="K35" s="2" t="s">
        <v>6</v>
      </c>
      <c r="L35" s="2" t="s">
        <v>6</v>
      </c>
      <c r="M35" s="2" t="s">
        <v>6</v>
      </c>
      <c r="N35" s="2" t="s">
        <v>6</v>
      </c>
      <c r="O35" s="2"/>
      <c r="P35" s="9">
        <v>4</v>
      </c>
      <c r="Q35" s="38">
        <v>550</v>
      </c>
    </row>
    <row r="36" spans="1:17" ht="24" hidden="1" x14ac:dyDescent="0.25">
      <c r="A36" s="5">
        <v>35</v>
      </c>
      <c r="B36" s="2" t="s">
        <v>16</v>
      </c>
      <c r="C36" s="2" t="s">
        <v>19</v>
      </c>
      <c r="D36" s="2" t="s">
        <v>73</v>
      </c>
      <c r="E36" s="2" t="s">
        <v>425</v>
      </c>
      <c r="F36" s="2" t="s">
        <v>24</v>
      </c>
      <c r="G36" s="2" t="s">
        <v>74</v>
      </c>
      <c r="H36" s="2"/>
      <c r="I36" s="2" t="s">
        <v>9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/>
      <c r="P36" s="9">
        <v>4</v>
      </c>
      <c r="Q36" s="38">
        <v>550</v>
      </c>
    </row>
    <row r="37" spans="1:17" ht="24" hidden="1" x14ac:dyDescent="0.25">
      <c r="A37" s="5">
        <v>36</v>
      </c>
      <c r="B37" s="2" t="s">
        <v>16</v>
      </c>
      <c r="C37" s="2" t="s">
        <v>19</v>
      </c>
      <c r="D37" s="2" t="s">
        <v>75</v>
      </c>
      <c r="E37" s="2" t="s">
        <v>425</v>
      </c>
      <c r="F37" s="2" t="s">
        <v>24</v>
      </c>
      <c r="G37" s="2" t="s">
        <v>76</v>
      </c>
      <c r="H37" s="2"/>
      <c r="I37" s="2" t="s">
        <v>9</v>
      </c>
      <c r="J37" s="2" t="s">
        <v>6</v>
      </c>
      <c r="K37" s="2" t="s">
        <v>6</v>
      </c>
      <c r="L37" s="2" t="s">
        <v>6</v>
      </c>
      <c r="M37" s="2" t="s">
        <v>6</v>
      </c>
      <c r="N37" s="2" t="s">
        <v>6</v>
      </c>
      <c r="O37" s="2"/>
      <c r="P37" s="9">
        <v>4</v>
      </c>
      <c r="Q37" s="38">
        <v>550</v>
      </c>
    </row>
    <row r="38" spans="1:17" ht="24" hidden="1" x14ac:dyDescent="0.25">
      <c r="A38" s="5">
        <v>37</v>
      </c>
      <c r="B38" s="2" t="s">
        <v>16</v>
      </c>
      <c r="C38" s="2" t="s">
        <v>43</v>
      </c>
      <c r="D38" s="2" t="s">
        <v>77</v>
      </c>
      <c r="E38" s="2" t="s">
        <v>425</v>
      </c>
      <c r="F38" s="2" t="s">
        <v>24</v>
      </c>
      <c r="G38" s="2" t="s">
        <v>78</v>
      </c>
      <c r="H38" s="2"/>
      <c r="I38" s="2" t="s">
        <v>9</v>
      </c>
      <c r="J38" s="2" t="s">
        <v>6</v>
      </c>
      <c r="K38" s="2" t="s">
        <v>6</v>
      </c>
      <c r="L38" s="2" t="s">
        <v>6</v>
      </c>
      <c r="M38" s="2" t="s">
        <v>6</v>
      </c>
      <c r="N38" s="2" t="s">
        <v>6</v>
      </c>
      <c r="O38" s="2"/>
      <c r="P38" s="9">
        <v>4</v>
      </c>
      <c r="Q38" s="38">
        <v>550</v>
      </c>
    </row>
    <row r="39" spans="1:17" ht="24" hidden="1" x14ac:dyDescent="0.25">
      <c r="A39" s="5">
        <v>38</v>
      </c>
      <c r="B39" s="2" t="s">
        <v>16</v>
      </c>
      <c r="C39" s="2" t="s">
        <v>22</v>
      </c>
      <c r="D39" s="2" t="s">
        <v>79</v>
      </c>
      <c r="E39" s="2" t="s">
        <v>425</v>
      </c>
      <c r="F39" s="2" t="s">
        <v>14</v>
      </c>
      <c r="G39" s="2" t="s">
        <v>80</v>
      </c>
      <c r="H39" s="2"/>
      <c r="I39" s="2" t="s">
        <v>9</v>
      </c>
      <c r="J39" s="2" t="s">
        <v>6</v>
      </c>
      <c r="K39" s="2" t="s">
        <v>6</v>
      </c>
      <c r="L39" s="2" t="s">
        <v>6</v>
      </c>
      <c r="M39" s="2" t="s">
        <v>6</v>
      </c>
      <c r="N39" s="2" t="s">
        <v>6</v>
      </c>
      <c r="O39" s="2"/>
      <c r="P39" s="9">
        <v>4</v>
      </c>
      <c r="Q39" s="38">
        <v>550</v>
      </c>
    </row>
    <row r="40" spans="1:17" ht="24" hidden="1" x14ac:dyDescent="0.25">
      <c r="A40" s="5">
        <v>39</v>
      </c>
      <c r="B40" s="2" t="s">
        <v>16</v>
      </c>
      <c r="C40" s="2" t="s">
        <v>22</v>
      </c>
      <c r="D40" s="2" t="s">
        <v>349</v>
      </c>
      <c r="E40" s="2" t="s">
        <v>425</v>
      </c>
      <c r="F40" s="2" t="s">
        <v>14</v>
      </c>
      <c r="G40" s="2" t="s">
        <v>81</v>
      </c>
      <c r="H40" s="2"/>
      <c r="I40" s="2" t="s">
        <v>9</v>
      </c>
      <c r="J40" s="2" t="s">
        <v>6</v>
      </c>
      <c r="K40" s="2" t="s">
        <v>6</v>
      </c>
      <c r="L40" s="2" t="s">
        <v>6</v>
      </c>
      <c r="M40" s="2" t="s">
        <v>6</v>
      </c>
      <c r="N40" s="2" t="s">
        <v>6</v>
      </c>
      <c r="O40" s="2"/>
      <c r="P40" s="9">
        <v>4</v>
      </c>
      <c r="Q40" s="38">
        <v>550</v>
      </c>
    </row>
    <row r="41" spans="1:17" s="22" customFormat="1" ht="24" hidden="1" x14ac:dyDescent="0.25">
      <c r="A41" s="5">
        <v>40</v>
      </c>
      <c r="B41" s="1" t="s">
        <v>16</v>
      </c>
      <c r="C41" s="1" t="s">
        <v>22</v>
      </c>
      <c r="D41" s="1" t="s">
        <v>82</v>
      </c>
      <c r="E41" s="1" t="s">
        <v>425</v>
      </c>
      <c r="F41" s="1" t="s">
        <v>24</v>
      </c>
      <c r="G41" s="1" t="s">
        <v>83</v>
      </c>
      <c r="H41" s="1"/>
      <c r="I41" s="1" t="s">
        <v>9</v>
      </c>
      <c r="J41" s="1" t="s">
        <v>6</v>
      </c>
      <c r="K41" s="1" t="s">
        <v>6</v>
      </c>
      <c r="L41" s="1" t="s">
        <v>6</v>
      </c>
      <c r="M41" s="1" t="s">
        <v>6</v>
      </c>
      <c r="N41" s="1" t="s">
        <v>6</v>
      </c>
      <c r="O41" s="1"/>
      <c r="P41" s="5">
        <v>1</v>
      </c>
      <c r="Q41" s="37">
        <v>550</v>
      </c>
    </row>
    <row r="42" spans="1:17" ht="24" hidden="1" x14ac:dyDescent="0.25">
      <c r="A42" s="5">
        <v>41</v>
      </c>
      <c r="B42" s="2" t="s">
        <v>367</v>
      </c>
      <c r="C42" s="2" t="s">
        <v>41</v>
      </c>
      <c r="D42" s="2" t="s">
        <v>84</v>
      </c>
      <c r="E42" s="2" t="s">
        <v>425</v>
      </c>
      <c r="F42" s="2" t="s">
        <v>24</v>
      </c>
      <c r="G42" s="2" t="s">
        <v>85</v>
      </c>
      <c r="H42" s="2"/>
      <c r="I42" s="2" t="s">
        <v>9</v>
      </c>
      <c r="J42" s="2" t="s">
        <v>6</v>
      </c>
      <c r="K42" s="2" t="s">
        <v>6</v>
      </c>
      <c r="L42" s="2" t="s">
        <v>6</v>
      </c>
      <c r="M42" s="2" t="s">
        <v>6</v>
      </c>
      <c r="N42" s="2" t="s">
        <v>6</v>
      </c>
      <c r="O42" s="2"/>
      <c r="P42" s="9">
        <v>4</v>
      </c>
      <c r="Q42" s="38">
        <v>550</v>
      </c>
    </row>
    <row r="43" spans="1:17" ht="36" hidden="1" x14ac:dyDescent="0.25">
      <c r="A43" s="5">
        <v>42</v>
      </c>
      <c r="B43" s="2" t="s">
        <v>15</v>
      </c>
      <c r="C43" s="2" t="s">
        <v>17</v>
      </c>
      <c r="D43" s="2" t="s">
        <v>86</v>
      </c>
      <c r="E43" s="2" t="s">
        <v>425</v>
      </c>
      <c r="F43" s="2" t="s">
        <v>87</v>
      </c>
      <c r="G43" s="2" t="s">
        <v>88</v>
      </c>
      <c r="H43" s="2"/>
      <c r="I43" s="2" t="s">
        <v>9</v>
      </c>
      <c r="J43" s="2" t="s">
        <v>6</v>
      </c>
      <c r="K43" s="2" t="s">
        <v>6</v>
      </c>
      <c r="L43" s="2" t="s">
        <v>6</v>
      </c>
      <c r="M43" s="2" t="s">
        <v>6</v>
      </c>
      <c r="N43" s="2" t="s">
        <v>6</v>
      </c>
      <c r="O43" s="2"/>
      <c r="P43" s="9">
        <v>4</v>
      </c>
      <c r="Q43" s="38">
        <v>550</v>
      </c>
    </row>
    <row r="44" spans="1:17" ht="36" hidden="1" x14ac:dyDescent="0.25">
      <c r="A44" s="5">
        <v>43</v>
      </c>
      <c r="B44" s="2" t="s">
        <v>15</v>
      </c>
      <c r="C44" s="2" t="s">
        <v>18</v>
      </c>
      <c r="D44" s="2" t="s">
        <v>89</v>
      </c>
      <c r="E44" s="2" t="s">
        <v>423</v>
      </c>
      <c r="F44" s="2" t="s">
        <v>90</v>
      </c>
      <c r="G44" s="2" t="s">
        <v>92</v>
      </c>
      <c r="H44" s="2"/>
      <c r="I44" s="2" t="s">
        <v>9</v>
      </c>
      <c r="J44" s="2" t="s">
        <v>6</v>
      </c>
      <c r="K44" s="2" t="s">
        <v>6</v>
      </c>
      <c r="L44" s="2" t="s">
        <v>6</v>
      </c>
      <c r="M44" s="2" t="s">
        <v>6</v>
      </c>
      <c r="N44" s="2" t="s">
        <v>6</v>
      </c>
      <c r="O44" s="2"/>
      <c r="P44" s="9">
        <v>4</v>
      </c>
      <c r="Q44" s="38">
        <v>550</v>
      </c>
    </row>
    <row r="45" spans="1:17" s="22" customFormat="1" ht="36" hidden="1" x14ac:dyDescent="0.25">
      <c r="A45" s="5">
        <v>44</v>
      </c>
      <c r="B45" s="1" t="s">
        <v>15</v>
      </c>
      <c r="C45" s="1" t="s">
        <v>17</v>
      </c>
      <c r="D45" s="1" t="s">
        <v>142</v>
      </c>
      <c r="E45" s="1" t="s">
        <v>423</v>
      </c>
      <c r="F45" s="1" t="s">
        <v>143</v>
      </c>
      <c r="G45" s="1" t="s">
        <v>144</v>
      </c>
      <c r="H45" s="1"/>
      <c r="I45" s="1" t="s">
        <v>9</v>
      </c>
      <c r="J45" s="1" t="s">
        <v>6</v>
      </c>
      <c r="K45" s="1" t="s">
        <v>6</v>
      </c>
      <c r="L45" s="1" t="s">
        <v>6</v>
      </c>
      <c r="M45" s="1" t="s">
        <v>6</v>
      </c>
      <c r="N45" s="1" t="s">
        <v>6</v>
      </c>
      <c r="O45" s="1"/>
      <c r="P45" s="5">
        <v>1</v>
      </c>
      <c r="Q45" s="37">
        <v>23210.6</v>
      </c>
    </row>
    <row r="46" spans="1:17" s="25" customFormat="1" ht="72" hidden="1" x14ac:dyDescent="0.25">
      <c r="A46" s="23">
        <v>45</v>
      </c>
      <c r="B46" s="24" t="s">
        <v>16</v>
      </c>
      <c r="C46" s="24" t="s">
        <v>44</v>
      </c>
      <c r="D46" s="24" t="s">
        <v>20</v>
      </c>
      <c r="E46" s="24" t="s">
        <v>423</v>
      </c>
      <c r="F46" s="24" t="s">
        <v>93</v>
      </c>
      <c r="G46" s="24" t="s">
        <v>94</v>
      </c>
      <c r="H46" s="24"/>
      <c r="I46" s="24" t="s">
        <v>9</v>
      </c>
      <c r="J46" s="24" t="s">
        <v>6</v>
      </c>
      <c r="K46" s="24" t="s">
        <v>6</v>
      </c>
      <c r="L46" s="24" t="s">
        <v>6</v>
      </c>
      <c r="M46" s="24" t="s">
        <v>6</v>
      </c>
      <c r="N46" s="24" t="s">
        <v>6</v>
      </c>
      <c r="O46" s="17" t="s">
        <v>312</v>
      </c>
      <c r="P46" s="23"/>
      <c r="Q46" s="39">
        <v>550</v>
      </c>
    </row>
    <row r="47" spans="1:17" s="25" customFormat="1" ht="72" hidden="1" x14ac:dyDescent="0.25">
      <c r="A47" s="23">
        <v>46</v>
      </c>
      <c r="B47" s="24" t="s">
        <v>16</v>
      </c>
      <c r="C47" s="24" t="s">
        <v>43</v>
      </c>
      <c r="D47" s="24" t="s">
        <v>20</v>
      </c>
      <c r="E47" s="24" t="s">
        <v>423</v>
      </c>
      <c r="F47" s="24" t="s">
        <v>93</v>
      </c>
      <c r="G47" s="24" t="s">
        <v>184</v>
      </c>
      <c r="H47" s="24"/>
      <c r="I47" s="24" t="s">
        <v>9</v>
      </c>
      <c r="J47" s="24" t="s">
        <v>6</v>
      </c>
      <c r="K47" s="24" t="s">
        <v>6</v>
      </c>
      <c r="L47" s="24" t="s">
        <v>6</v>
      </c>
      <c r="M47" s="24" t="s">
        <v>6</v>
      </c>
      <c r="N47" s="24" t="s">
        <v>6</v>
      </c>
      <c r="O47" s="17" t="s">
        <v>312</v>
      </c>
      <c r="P47" s="23"/>
      <c r="Q47" s="39">
        <v>550</v>
      </c>
    </row>
    <row r="48" spans="1:17" s="25" customFormat="1" ht="72" hidden="1" x14ac:dyDescent="0.25">
      <c r="A48" s="23">
        <v>47</v>
      </c>
      <c r="B48" s="24" t="s">
        <v>16</v>
      </c>
      <c r="C48" s="24" t="s">
        <v>45</v>
      </c>
      <c r="D48" s="24" t="s">
        <v>20</v>
      </c>
      <c r="E48" s="24" t="s">
        <v>423</v>
      </c>
      <c r="F48" s="24" t="s">
        <v>93</v>
      </c>
      <c r="G48" s="24" t="s">
        <v>95</v>
      </c>
      <c r="H48" s="24"/>
      <c r="I48" s="24" t="s">
        <v>9</v>
      </c>
      <c r="J48" s="24" t="s">
        <v>6</v>
      </c>
      <c r="K48" s="24" t="s">
        <v>6</v>
      </c>
      <c r="L48" s="24" t="s">
        <v>6</v>
      </c>
      <c r="M48" s="24" t="s">
        <v>6</v>
      </c>
      <c r="N48" s="24" t="s">
        <v>6</v>
      </c>
      <c r="O48" s="17" t="s">
        <v>312</v>
      </c>
      <c r="P48" s="23"/>
      <c r="Q48" s="39">
        <v>550</v>
      </c>
    </row>
    <row r="49" spans="1:17" s="25" customFormat="1" ht="72" hidden="1" x14ac:dyDescent="0.25">
      <c r="A49" s="23">
        <v>48</v>
      </c>
      <c r="B49" s="24" t="s">
        <v>16</v>
      </c>
      <c r="C49" s="24" t="s">
        <v>22</v>
      </c>
      <c r="D49" s="24" t="s">
        <v>20</v>
      </c>
      <c r="E49" s="24" t="s">
        <v>423</v>
      </c>
      <c r="F49" s="24" t="s">
        <v>93</v>
      </c>
      <c r="G49" s="24" t="s">
        <v>96</v>
      </c>
      <c r="H49" s="24"/>
      <c r="I49" s="24" t="s">
        <v>9</v>
      </c>
      <c r="J49" s="24" t="s">
        <v>6</v>
      </c>
      <c r="K49" s="24" t="s">
        <v>6</v>
      </c>
      <c r="L49" s="24" t="s">
        <v>6</v>
      </c>
      <c r="M49" s="24" t="s">
        <v>6</v>
      </c>
      <c r="N49" s="24" t="s">
        <v>6</v>
      </c>
      <c r="O49" s="17" t="s">
        <v>312</v>
      </c>
      <c r="P49" s="23"/>
      <c r="Q49" s="39">
        <v>550</v>
      </c>
    </row>
    <row r="50" spans="1:17" ht="36" hidden="1" x14ac:dyDescent="0.25">
      <c r="A50" s="5">
        <v>49</v>
      </c>
      <c r="B50" s="2" t="s">
        <v>15</v>
      </c>
      <c r="C50" s="2" t="s">
        <v>38</v>
      </c>
      <c r="D50" s="2" t="s">
        <v>97</v>
      </c>
      <c r="E50" s="2" t="s">
        <v>425</v>
      </c>
      <c r="F50" s="2" t="s">
        <v>87</v>
      </c>
      <c r="G50" s="2" t="s">
        <v>98</v>
      </c>
      <c r="H50" s="2"/>
      <c r="I50" s="2" t="s">
        <v>9</v>
      </c>
      <c r="J50" s="2" t="s">
        <v>6</v>
      </c>
      <c r="K50" s="2" t="s">
        <v>6</v>
      </c>
      <c r="L50" s="2" t="s">
        <v>6</v>
      </c>
      <c r="M50" s="2" t="s">
        <v>6</v>
      </c>
      <c r="N50" s="2" t="s">
        <v>6</v>
      </c>
      <c r="O50" s="2"/>
      <c r="P50" s="9">
        <v>4</v>
      </c>
      <c r="Q50" s="38">
        <v>550</v>
      </c>
    </row>
    <row r="51" spans="1:17" ht="24" hidden="1" x14ac:dyDescent="0.25">
      <c r="A51" s="5">
        <v>50</v>
      </c>
      <c r="B51" s="2" t="s">
        <v>367</v>
      </c>
      <c r="C51" s="2" t="s">
        <v>41</v>
      </c>
      <c r="D51" s="2" t="s">
        <v>99</v>
      </c>
      <c r="E51" s="2" t="s">
        <v>426</v>
      </c>
      <c r="F51" s="2" t="s">
        <v>100</v>
      </c>
      <c r="G51" s="2" t="s">
        <v>101</v>
      </c>
      <c r="H51" s="2"/>
      <c r="I51" s="2" t="s">
        <v>9</v>
      </c>
      <c r="J51" s="2" t="s">
        <v>6</v>
      </c>
      <c r="K51" s="2" t="s">
        <v>6</v>
      </c>
      <c r="L51" s="2" t="s">
        <v>6</v>
      </c>
      <c r="M51" s="2" t="s">
        <v>6</v>
      </c>
      <c r="N51" s="2" t="s">
        <v>6</v>
      </c>
      <c r="O51" s="2"/>
      <c r="P51" s="9">
        <v>4</v>
      </c>
      <c r="Q51" s="38">
        <v>550</v>
      </c>
    </row>
    <row r="52" spans="1:17" ht="24" hidden="1" x14ac:dyDescent="0.25">
      <c r="A52" s="5">
        <v>51</v>
      </c>
      <c r="B52" s="2" t="s">
        <v>16</v>
      </c>
      <c r="C52" s="2" t="s">
        <v>22</v>
      </c>
      <c r="D52" s="2" t="s">
        <v>102</v>
      </c>
      <c r="E52" s="2" t="s">
        <v>425</v>
      </c>
      <c r="F52" s="2" t="s">
        <v>14</v>
      </c>
      <c r="G52" s="2" t="s">
        <v>104</v>
      </c>
      <c r="H52" s="2"/>
      <c r="I52" s="2" t="s">
        <v>9</v>
      </c>
      <c r="J52" s="2" t="s">
        <v>6</v>
      </c>
      <c r="K52" s="2" t="s">
        <v>6</v>
      </c>
      <c r="L52" s="2" t="s">
        <v>6</v>
      </c>
      <c r="M52" s="2" t="s">
        <v>6</v>
      </c>
      <c r="N52" s="2" t="s">
        <v>6</v>
      </c>
      <c r="O52" s="2"/>
      <c r="P52" s="9">
        <v>4</v>
      </c>
      <c r="Q52" s="38">
        <v>550</v>
      </c>
    </row>
    <row r="53" spans="1:17" s="22" customFormat="1" ht="24" hidden="1" x14ac:dyDescent="0.25">
      <c r="A53" s="5">
        <v>52</v>
      </c>
      <c r="B53" s="1" t="s">
        <v>16</v>
      </c>
      <c r="C53" s="1" t="s">
        <v>19</v>
      </c>
      <c r="D53" s="1" t="s">
        <v>103</v>
      </c>
      <c r="E53" s="1" t="s">
        <v>425</v>
      </c>
      <c r="F53" s="1" t="s">
        <v>14</v>
      </c>
      <c r="G53" s="1" t="s">
        <v>105</v>
      </c>
      <c r="H53" s="1"/>
      <c r="I53" s="1" t="s">
        <v>9</v>
      </c>
      <c r="J53" s="1" t="s">
        <v>6</v>
      </c>
      <c r="K53" s="1" t="s">
        <v>6</v>
      </c>
      <c r="L53" s="1" t="s">
        <v>6</v>
      </c>
      <c r="M53" s="1" t="s">
        <v>6</v>
      </c>
      <c r="N53" s="1" t="s">
        <v>6</v>
      </c>
      <c r="O53" s="1"/>
      <c r="P53" s="5">
        <v>1</v>
      </c>
      <c r="Q53" s="37">
        <v>550</v>
      </c>
    </row>
    <row r="54" spans="1:17" ht="36" hidden="1" x14ac:dyDescent="0.25">
      <c r="A54" s="5">
        <v>53</v>
      </c>
      <c r="B54" s="2" t="s">
        <v>16</v>
      </c>
      <c r="C54" s="2" t="s">
        <v>19</v>
      </c>
      <c r="D54" s="2" t="s">
        <v>106</v>
      </c>
      <c r="E54" s="2" t="s">
        <v>425</v>
      </c>
      <c r="F54" s="2" t="s">
        <v>14</v>
      </c>
      <c r="G54" s="2" t="s">
        <v>107</v>
      </c>
      <c r="H54" s="2"/>
      <c r="I54" s="2" t="s">
        <v>9</v>
      </c>
      <c r="J54" s="2" t="s">
        <v>6</v>
      </c>
      <c r="K54" s="2" t="s">
        <v>6</v>
      </c>
      <c r="L54" s="2" t="s">
        <v>6</v>
      </c>
      <c r="M54" s="2" t="s">
        <v>6</v>
      </c>
      <c r="N54" s="2" t="s">
        <v>6</v>
      </c>
      <c r="O54" s="2"/>
      <c r="P54" s="9">
        <v>4</v>
      </c>
      <c r="Q54" s="38">
        <v>550</v>
      </c>
    </row>
    <row r="55" spans="1:17" s="22" customFormat="1" ht="48" hidden="1" x14ac:dyDescent="0.25">
      <c r="A55" s="5">
        <v>54</v>
      </c>
      <c r="B55" s="1" t="s">
        <v>145</v>
      </c>
      <c r="C55" s="1" t="s">
        <v>146</v>
      </c>
      <c r="D55" s="1" t="s">
        <v>413</v>
      </c>
      <c r="E55" s="1" t="s">
        <v>423</v>
      </c>
      <c r="F55" s="1" t="s">
        <v>10</v>
      </c>
      <c r="G55" s="1" t="s">
        <v>147</v>
      </c>
      <c r="H55" s="1"/>
      <c r="I55" s="1" t="s">
        <v>9</v>
      </c>
      <c r="J55" s="1" t="s">
        <v>6</v>
      </c>
      <c r="K55" s="1" t="s">
        <v>6</v>
      </c>
      <c r="L55" s="1" t="s">
        <v>6</v>
      </c>
      <c r="M55" s="1" t="s">
        <v>6</v>
      </c>
      <c r="N55" s="1" t="s">
        <v>6</v>
      </c>
      <c r="O55" s="1"/>
      <c r="P55" s="5">
        <v>1</v>
      </c>
      <c r="Q55" s="37">
        <v>25593.32</v>
      </c>
    </row>
    <row r="56" spans="1:17" ht="48" hidden="1" x14ac:dyDescent="0.25">
      <c r="A56" s="5">
        <v>55</v>
      </c>
      <c r="B56" s="2" t="s">
        <v>16</v>
      </c>
      <c r="C56" s="2" t="s">
        <v>19</v>
      </c>
      <c r="D56" s="2" t="s">
        <v>108</v>
      </c>
      <c r="E56" s="2" t="s">
        <v>425</v>
      </c>
      <c r="F56" s="2" t="s">
        <v>24</v>
      </c>
      <c r="G56" s="2" t="s">
        <v>109</v>
      </c>
      <c r="H56" s="2"/>
      <c r="I56" s="2" t="s">
        <v>9</v>
      </c>
      <c r="J56" s="2" t="s">
        <v>6</v>
      </c>
      <c r="K56" s="2" t="s">
        <v>6</v>
      </c>
      <c r="L56" s="2" t="s">
        <v>6</v>
      </c>
      <c r="M56" s="2" t="s">
        <v>6</v>
      </c>
      <c r="N56" s="2" t="s">
        <v>6</v>
      </c>
      <c r="O56" s="2"/>
      <c r="P56" s="9">
        <v>4</v>
      </c>
      <c r="Q56" s="38">
        <v>550</v>
      </c>
    </row>
    <row r="57" spans="1:17" s="22" customFormat="1" ht="48" hidden="1" x14ac:dyDescent="0.25">
      <c r="A57" s="5">
        <v>56</v>
      </c>
      <c r="B57" s="1" t="s">
        <v>16</v>
      </c>
      <c r="C57" s="1" t="s">
        <v>19</v>
      </c>
      <c r="D57" s="1" t="s">
        <v>110</v>
      </c>
      <c r="E57" s="1" t="s">
        <v>425</v>
      </c>
      <c r="F57" s="1" t="s">
        <v>14</v>
      </c>
      <c r="G57" s="1" t="s">
        <v>111</v>
      </c>
      <c r="H57" s="1" t="s">
        <v>365</v>
      </c>
      <c r="I57" s="1" t="s">
        <v>9</v>
      </c>
      <c r="J57" s="1" t="s">
        <v>6</v>
      </c>
      <c r="K57" s="1" t="s">
        <v>6</v>
      </c>
      <c r="L57" s="1" t="s">
        <v>6</v>
      </c>
      <c r="M57" s="1" t="s">
        <v>6</v>
      </c>
      <c r="N57" s="1" t="s">
        <v>6</v>
      </c>
      <c r="O57" s="1"/>
      <c r="P57" s="5">
        <v>1</v>
      </c>
      <c r="Q57" s="37">
        <v>550</v>
      </c>
    </row>
    <row r="58" spans="1:17" s="22" customFormat="1" ht="60" hidden="1" x14ac:dyDescent="0.25">
      <c r="A58" s="5">
        <v>57</v>
      </c>
      <c r="B58" s="1" t="s">
        <v>16</v>
      </c>
      <c r="C58" s="1" t="s">
        <v>19</v>
      </c>
      <c r="D58" s="1" t="s">
        <v>112</v>
      </c>
      <c r="E58" s="1" t="s">
        <v>425</v>
      </c>
      <c r="F58" s="1" t="s">
        <v>14</v>
      </c>
      <c r="G58" s="1" t="s">
        <v>113</v>
      </c>
      <c r="H58" s="1" t="s">
        <v>532</v>
      </c>
      <c r="I58" s="1" t="s">
        <v>9</v>
      </c>
      <c r="J58" s="1" t="s">
        <v>6</v>
      </c>
      <c r="K58" s="1" t="s">
        <v>6</v>
      </c>
      <c r="L58" s="1" t="s">
        <v>6</v>
      </c>
      <c r="M58" s="1" t="s">
        <v>6</v>
      </c>
      <c r="N58" s="1" t="s">
        <v>6</v>
      </c>
      <c r="O58" s="1"/>
      <c r="P58" s="5">
        <v>1</v>
      </c>
      <c r="Q58" s="37">
        <v>550</v>
      </c>
    </row>
    <row r="59" spans="1:17" ht="48" hidden="1" x14ac:dyDescent="0.25">
      <c r="A59" s="5">
        <v>58</v>
      </c>
      <c r="B59" s="2" t="s">
        <v>16</v>
      </c>
      <c r="C59" s="2" t="s">
        <v>19</v>
      </c>
      <c r="D59" s="2" t="s">
        <v>114</v>
      </c>
      <c r="E59" s="2" t="s">
        <v>425</v>
      </c>
      <c r="F59" s="2" t="s">
        <v>14</v>
      </c>
      <c r="G59" s="2" t="s">
        <v>115</v>
      </c>
      <c r="H59" s="2"/>
      <c r="I59" s="2" t="s">
        <v>9</v>
      </c>
      <c r="J59" s="2" t="s">
        <v>6</v>
      </c>
      <c r="K59" s="2" t="s">
        <v>6</v>
      </c>
      <c r="L59" s="2" t="s">
        <v>6</v>
      </c>
      <c r="M59" s="2" t="s">
        <v>6</v>
      </c>
      <c r="N59" s="2" t="s">
        <v>6</v>
      </c>
      <c r="O59" s="2"/>
      <c r="P59" s="9">
        <v>4</v>
      </c>
      <c r="Q59" s="38">
        <v>550</v>
      </c>
    </row>
    <row r="60" spans="1:17" s="22" customFormat="1" ht="48" hidden="1" x14ac:dyDescent="0.25">
      <c r="A60" s="5">
        <v>59</v>
      </c>
      <c r="B60" s="1" t="s">
        <v>53</v>
      </c>
      <c r="C60" s="1" t="s">
        <v>54</v>
      </c>
      <c r="D60" s="1" t="s">
        <v>116</v>
      </c>
      <c r="E60" s="1" t="s">
        <v>425</v>
      </c>
      <c r="F60" s="1" t="s">
        <v>14</v>
      </c>
      <c r="G60" s="1" t="s">
        <v>117</v>
      </c>
      <c r="H60" s="1"/>
      <c r="I60" s="1" t="s">
        <v>9</v>
      </c>
      <c r="J60" s="1" t="s">
        <v>6</v>
      </c>
      <c r="K60" s="1" t="s">
        <v>6</v>
      </c>
      <c r="L60" s="1" t="s">
        <v>6</v>
      </c>
      <c r="M60" s="1" t="s">
        <v>6</v>
      </c>
      <c r="N60" s="1" t="s">
        <v>6</v>
      </c>
      <c r="O60" s="1"/>
      <c r="P60" s="5">
        <v>1</v>
      </c>
      <c r="Q60" s="37">
        <v>550</v>
      </c>
    </row>
    <row r="61" spans="1:17" ht="48" hidden="1" x14ac:dyDescent="0.25">
      <c r="A61" s="5">
        <v>60</v>
      </c>
      <c r="B61" s="2" t="s">
        <v>15</v>
      </c>
      <c r="C61" s="2" t="s">
        <v>18</v>
      </c>
      <c r="D61" s="2" t="s">
        <v>118</v>
      </c>
      <c r="E61" s="2" t="s">
        <v>423</v>
      </c>
      <c r="F61" s="2" t="s">
        <v>119</v>
      </c>
      <c r="G61" s="2" t="s">
        <v>120</v>
      </c>
      <c r="H61" s="2" t="s">
        <v>455</v>
      </c>
      <c r="I61" s="2" t="s">
        <v>9</v>
      </c>
      <c r="J61" s="2" t="s">
        <v>6</v>
      </c>
      <c r="K61" s="2" t="s">
        <v>6</v>
      </c>
      <c r="L61" s="2" t="s">
        <v>6</v>
      </c>
      <c r="M61" s="2" t="s">
        <v>6</v>
      </c>
      <c r="N61" s="2" t="s">
        <v>6</v>
      </c>
      <c r="O61" s="2"/>
      <c r="P61" s="9">
        <v>4</v>
      </c>
      <c r="Q61" s="38">
        <v>550</v>
      </c>
    </row>
    <row r="62" spans="1:17" ht="48" hidden="1" x14ac:dyDescent="0.25">
      <c r="A62" s="5">
        <v>61</v>
      </c>
      <c r="B62" s="2" t="s">
        <v>16</v>
      </c>
      <c r="C62" s="2" t="s">
        <v>122</v>
      </c>
      <c r="D62" s="2" t="s">
        <v>121</v>
      </c>
      <c r="E62" s="2" t="s">
        <v>425</v>
      </c>
      <c r="F62" s="2" t="s">
        <v>14</v>
      </c>
      <c r="G62" s="2" t="s">
        <v>123</v>
      </c>
      <c r="H62" s="2"/>
      <c r="I62" s="2" t="s">
        <v>9</v>
      </c>
      <c r="J62" s="2" t="s">
        <v>6</v>
      </c>
      <c r="K62" s="2" t="s">
        <v>6</v>
      </c>
      <c r="L62" s="2" t="s">
        <v>6</v>
      </c>
      <c r="M62" s="2" t="s">
        <v>6</v>
      </c>
      <c r="N62" s="2" t="s">
        <v>6</v>
      </c>
      <c r="O62" s="2"/>
      <c r="P62" s="9">
        <v>4</v>
      </c>
      <c r="Q62" s="38">
        <v>550</v>
      </c>
    </row>
    <row r="63" spans="1:17" s="22" customFormat="1" ht="24" hidden="1" x14ac:dyDescent="0.25">
      <c r="A63" s="5">
        <v>62</v>
      </c>
      <c r="B63" s="1" t="s">
        <v>16</v>
      </c>
      <c r="C63" s="1" t="s">
        <v>19</v>
      </c>
      <c r="D63" s="1" t="s">
        <v>124</v>
      </c>
      <c r="E63" s="1" t="s">
        <v>425</v>
      </c>
      <c r="F63" s="1" t="s">
        <v>24</v>
      </c>
      <c r="G63" s="1" t="s">
        <v>125</v>
      </c>
      <c r="H63" s="1"/>
      <c r="I63" s="1" t="s">
        <v>9</v>
      </c>
      <c r="J63" s="1" t="s">
        <v>6</v>
      </c>
      <c r="K63" s="1" t="s">
        <v>6</v>
      </c>
      <c r="L63" s="1" t="s">
        <v>6</v>
      </c>
      <c r="M63" s="1" t="s">
        <v>6</v>
      </c>
      <c r="N63" s="1" t="s">
        <v>6</v>
      </c>
      <c r="O63" s="1"/>
      <c r="P63" s="5">
        <v>1</v>
      </c>
      <c r="Q63" s="37">
        <v>550</v>
      </c>
    </row>
    <row r="64" spans="1:17" ht="84" hidden="1" x14ac:dyDescent="0.25">
      <c r="A64" s="5">
        <v>63</v>
      </c>
      <c r="B64" s="2" t="s">
        <v>15</v>
      </c>
      <c r="C64" s="2" t="s">
        <v>38</v>
      </c>
      <c r="D64" s="2" t="s">
        <v>448</v>
      </c>
      <c r="E64" s="2" t="s">
        <v>426</v>
      </c>
      <c r="F64" s="2" t="s">
        <v>126</v>
      </c>
      <c r="G64" s="2" t="s">
        <v>127</v>
      </c>
      <c r="H64" s="2" t="s">
        <v>446</v>
      </c>
      <c r="I64" s="2" t="s">
        <v>9</v>
      </c>
      <c r="J64" s="2" t="s">
        <v>6</v>
      </c>
      <c r="K64" s="2" t="s">
        <v>6</v>
      </c>
      <c r="L64" s="2" t="s">
        <v>6</v>
      </c>
      <c r="M64" s="2" t="s">
        <v>6</v>
      </c>
      <c r="N64" s="2" t="s">
        <v>6</v>
      </c>
      <c r="O64" s="2"/>
      <c r="P64" s="9">
        <v>4</v>
      </c>
      <c r="Q64" s="38">
        <v>550</v>
      </c>
    </row>
    <row r="65" spans="1:17" s="22" customFormat="1" ht="24" hidden="1" x14ac:dyDescent="0.25">
      <c r="A65" s="5">
        <v>64</v>
      </c>
      <c r="B65" s="1" t="s">
        <v>16</v>
      </c>
      <c r="C65" s="1" t="s">
        <v>19</v>
      </c>
      <c r="D65" s="1" t="s">
        <v>128</v>
      </c>
      <c r="E65" s="1" t="s">
        <v>425</v>
      </c>
      <c r="F65" s="1" t="s">
        <v>129</v>
      </c>
      <c r="G65" s="1" t="s">
        <v>130</v>
      </c>
      <c r="H65" s="1"/>
      <c r="I65" s="1" t="s">
        <v>9</v>
      </c>
      <c r="J65" s="1" t="s">
        <v>6</v>
      </c>
      <c r="K65" s="1" t="s">
        <v>6</v>
      </c>
      <c r="L65" s="1" t="s">
        <v>6</v>
      </c>
      <c r="M65" s="1" t="s">
        <v>6</v>
      </c>
      <c r="N65" s="1" t="s">
        <v>6</v>
      </c>
      <c r="O65" s="1"/>
      <c r="P65" s="5">
        <v>1</v>
      </c>
      <c r="Q65" s="37">
        <v>550</v>
      </c>
    </row>
    <row r="66" spans="1:17" s="22" customFormat="1" ht="36" hidden="1" x14ac:dyDescent="0.25">
      <c r="A66" s="5">
        <v>65</v>
      </c>
      <c r="B66" s="1" t="s">
        <v>16</v>
      </c>
      <c r="C66" s="1" t="s">
        <v>19</v>
      </c>
      <c r="D66" s="1" t="s">
        <v>131</v>
      </c>
      <c r="E66" s="1" t="s">
        <v>425</v>
      </c>
      <c r="F66" s="1" t="s">
        <v>14</v>
      </c>
      <c r="G66" s="1" t="s">
        <v>132</v>
      </c>
      <c r="H66" s="1" t="s">
        <v>366</v>
      </c>
      <c r="I66" s="1" t="s">
        <v>9</v>
      </c>
      <c r="J66" s="1" t="s">
        <v>6</v>
      </c>
      <c r="K66" s="1" t="s">
        <v>6</v>
      </c>
      <c r="L66" s="1" t="s">
        <v>6</v>
      </c>
      <c r="M66" s="1" t="s">
        <v>6</v>
      </c>
      <c r="N66" s="1" t="s">
        <v>6</v>
      </c>
      <c r="O66" s="1"/>
      <c r="P66" s="5">
        <v>1</v>
      </c>
      <c r="Q66" s="37">
        <v>550</v>
      </c>
    </row>
    <row r="67" spans="1:17" s="22" customFormat="1" ht="48" hidden="1" x14ac:dyDescent="0.25">
      <c r="A67" s="5">
        <v>66</v>
      </c>
      <c r="B67" s="1" t="s">
        <v>16</v>
      </c>
      <c r="C67" s="1" t="s">
        <v>22</v>
      </c>
      <c r="D67" s="1" t="s">
        <v>133</v>
      </c>
      <c r="E67" s="1" t="s">
        <v>425</v>
      </c>
      <c r="F67" s="1" t="s">
        <v>24</v>
      </c>
      <c r="G67" s="1" t="s">
        <v>186</v>
      </c>
      <c r="H67" s="1"/>
      <c r="I67" s="1" t="s">
        <v>9</v>
      </c>
      <c r="J67" s="1" t="s">
        <v>6</v>
      </c>
      <c r="K67" s="1" t="s">
        <v>6</v>
      </c>
      <c r="L67" s="1" t="s">
        <v>6</v>
      </c>
      <c r="M67" s="1" t="s">
        <v>6</v>
      </c>
      <c r="N67" s="1" t="s">
        <v>6</v>
      </c>
      <c r="O67" s="1"/>
      <c r="P67" s="5">
        <v>1</v>
      </c>
      <c r="Q67" s="37">
        <v>550</v>
      </c>
    </row>
    <row r="68" spans="1:17" ht="48" hidden="1" x14ac:dyDescent="0.25">
      <c r="A68" s="5">
        <v>67</v>
      </c>
      <c r="B68" s="2" t="s">
        <v>15</v>
      </c>
      <c r="C68" s="2" t="s">
        <v>17</v>
      </c>
      <c r="D68" s="2" t="s">
        <v>148</v>
      </c>
      <c r="E68" s="2" t="s">
        <v>423</v>
      </c>
      <c r="F68" s="2" t="s">
        <v>149</v>
      </c>
      <c r="G68" s="2" t="s">
        <v>150</v>
      </c>
      <c r="H68" s="2"/>
      <c r="I68" s="2" t="s">
        <v>9</v>
      </c>
      <c r="J68" s="2" t="s">
        <v>6</v>
      </c>
      <c r="K68" s="2" t="s">
        <v>6</v>
      </c>
      <c r="L68" s="2" t="s">
        <v>6</v>
      </c>
      <c r="M68" s="2" t="s">
        <v>6</v>
      </c>
      <c r="N68" s="2" t="s">
        <v>6</v>
      </c>
      <c r="O68" s="2"/>
      <c r="P68" s="9">
        <v>4</v>
      </c>
      <c r="Q68" s="38">
        <v>8255.16</v>
      </c>
    </row>
    <row r="69" spans="1:17" ht="48" hidden="1" x14ac:dyDescent="0.25">
      <c r="A69" s="5">
        <v>68</v>
      </c>
      <c r="B69" s="2" t="s">
        <v>15</v>
      </c>
      <c r="C69" s="2" t="s">
        <v>91</v>
      </c>
      <c r="D69" s="2" t="s">
        <v>151</v>
      </c>
      <c r="E69" s="2" t="s">
        <v>425</v>
      </c>
      <c r="F69" s="2" t="s">
        <v>14</v>
      </c>
      <c r="G69" s="2" t="s">
        <v>152</v>
      </c>
      <c r="H69" s="2"/>
      <c r="I69" s="2" t="s">
        <v>9</v>
      </c>
      <c r="J69" s="2" t="s">
        <v>6</v>
      </c>
      <c r="K69" s="2" t="s">
        <v>6</v>
      </c>
      <c r="L69" s="2" t="s">
        <v>6</v>
      </c>
      <c r="M69" s="2" t="s">
        <v>6</v>
      </c>
      <c r="N69" s="2" t="s">
        <v>6</v>
      </c>
      <c r="O69" s="2"/>
      <c r="P69" s="9">
        <v>4</v>
      </c>
      <c r="Q69" s="38">
        <v>550</v>
      </c>
    </row>
    <row r="70" spans="1:17" s="22" customFormat="1" ht="48" hidden="1" x14ac:dyDescent="0.25">
      <c r="A70" s="5">
        <v>69</v>
      </c>
      <c r="B70" s="1" t="s">
        <v>7</v>
      </c>
      <c r="C70" s="1" t="s">
        <v>8</v>
      </c>
      <c r="D70" s="1" t="s">
        <v>413</v>
      </c>
      <c r="E70" s="1" t="s">
        <v>423</v>
      </c>
      <c r="F70" s="1" t="s">
        <v>10</v>
      </c>
      <c r="G70" s="1" t="s">
        <v>153</v>
      </c>
      <c r="H70" s="1"/>
      <c r="I70" s="1" t="s">
        <v>9</v>
      </c>
      <c r="J70" s="1" t="s">
        <v>6</v>
      </c>
      <c r="K70" s="1" t="s">
        <v>6</v>
      </c>
      <c r="L70" s="1" t="s">
        <v>6</v>
      </c>
      <c r="M70" s="1" t="s">
        <v>6</v>
      </c>
      <c r="N70" s="1" t="s">
        <v>6</v>
      </c>
      <c r="O70" s="1"/>
      <c r="P70" s="5">
        <v>1</v>
      </c>
      <c r="Q70" s="37">
        <v>550</v>
      </c>
    </row>
    <row r="71" spans="1:17" ht="36" hidden="1" x14ac:dyDescent="0.25">
      <c r="A71" s="5">
        <v>70</v>
      </c>
      <c r="B71" s="2" t="s">
        <v>15</v>
      </c>
      <c r="C71" s="2" t="s">
        <v>137</v>
      </c>
      <c r="D71" s="2" t="s">
        <v>148</v>
      </c>
      <c r="E71" s="2" t="s">
        <v>423</v>
      </c>
      <c r="F71" s="2" t="s">
        <v>154</v>
      </c>
      <c r="G71" s="2" t="s">
        <v>155</v>
      </c>
      <c r="H71" s="2"/>
      <c r="I71" s="2" t="s">
        <v>9</v>
      </c>
      <c r="J71" s="2" t="s">
        <v>6</v>
      </c>
      <c r="K71" s="2"/>
      <c r="L71" s="2" t="s">
        <v>6</v>
      </c>
      <c r="M71" s="2" t="s">
        <v>6</v>
      </c>
      <c r="N71" s="2" t="s">
        <v>6</v>
      </c>
      <c r="O71" s="2"/>
      <c r="P71" s="9">
        <v>4</v>
      </c>
      <c r="Q71" s="38">
        <v>550</v>
      </c>
    </row>
    <row r="72" spans="1:17" s="22" customFormat="1" ht="24" hidden="1" x14ac:dyDescent="0.25">
      <c r="A72" s="5">
        <v>71</v>
      </c>
      <c r="B72" s="1" t="s">
        <v>16</v>
      </c>
      <c r="C72" s="1" t="s">
        <v>19</v>
      </c>
      <c r="D72" s="1" t="s">
        <v>156</v>
      </c>
      <c r="E72" s="1" t="s">
        <v>425</v>
      </c>
      <c r="F72" s="1" t="s">
        <v>24</v>
      </c>
      <c r="G72" s="1" t="s">
        <v>157</v>
      </c>
      <c r="H72" s="1"/>
      <c r="I72" s="1" t="s">
        <v>9</v>
      </c>
      <c r="J72" s="1" t="s">
        <v>6</v>
      </c>
      <c r="K72" s="1" t="s">
        <v>6</v>
      </c>
      <c r="L72" s="1" t="s">
        <v>6</v>
      </c>
      <c r="M72" s="1" t="s">
        <v>6</v>
      </c>
      <c r="N72" s="1" t="s">
        <v>6</v>
      </c>
      <c r="O72" s="1"/>
      <c r="P72" s="5">
        <v>1</v>
      </c>
      <c r="Q72" s="37">
        <v>550</v>
      </c>
    </row>
    <row r="73" spans="1:17" ht="36" hidden="1" x14ac:dyDescent="0.25">
      <c r="A73" s="5">
        <v>72</v>
      </c>
      <c r="B73" s="2" t="s">
        <v>15</v>
      </c>
      <c r="C73" s="2" t="s">
        <v>18</v>
      </c>
      <c r="D73" s="2" t="s">
        <v>89</v>
      </c>
      <c r="E73" s="2" t="s">
        <v>423</v>
      </c>
      <c r="F73" s="2" t="s">
        <v>158</v>
      </c>
      <c r="G73" s="2" t="s">
        <v>160</v>
      </c>
      <c r="H73" s="2"/>
      <c r="I73" s="2" t="s">
        <v>9</v>
      </c>
      <c r="J73" s="2" t="s">
        <v>6</v>
      </c>
      <c r="K73" s="2" t="s">
        <v>6</v>
      </c>
      <c r="L73" s="2" t="s">
        <v>6</v>
      </c>
      <c r="M73" s="2" t="s">
        <v>6</v>
      </c>
      <c r="N73" s="2" t="s">
        <v>6</v>
      </c>
      <c r="O73" s="2"/>
      <c r="P73" s="9">
        <v>4</v>
      </c>
      <c r="Q73" s="38">
        <v>550</v>
      </c>
    </row>
    <row r="74" spans="1:17" s="22" customFormat="1" ht="60" hidden="1" x14ac:dyDescent="0.25">
      <c r="A74" s="5">
        <v>73</v>
      </c>
      <c r="B74" s="1" t="s">
        <v>16</v>
      </c>
      <c r="C74" s="1" t="s">
        <v>19</v>
      </c>
      <c r="D74" s="1" t="s">
        <v>159</v>
      </c>
      <c r="E74" s="1" t="s">
        <v>425</v>
      </c>
      <c r="F74" s="1" t="s">
        <v>325</v>
      </c>
      <c r="G74" s="1" t="s">
        <v>161</v>
      </c>
      <c r="H74" s="1" t="s">
        <v>506</v>
      </c>
      <c r="I74" s="1" t="s">
        <v>9</v>
      </c>
      <c r="J74" s="1">
        <v>42729</v>
      </c>
      <c r="K74" s="1">
        <v>42729</v>
      </c>
      <c r="L74" s="1"/>
      <c r="M74" s="1"/>
      <c r="N74" s="1"/>
      <c r="O74" s="1" t="s">
        <v>165</v>
      </c>
      <c r="P74" s="5">
        <v>1</v>
      </c>
      <c r="Q74" s="37">
        <v>550</v>
      </c>
    </row>
    <row r="75" spans="1:17" ht="48" hidden="1" x14ac:dyDescent="0.25">
      <c r="A75" s="5">
        <v>74</v>
      </c>
      <c r="B75" s="2" t="s">
        <v>16</v>
      </c>
      <c r="C75" s="2" t="s">
        <v>19</v>
      </c>
      <c r="D75" s="2" t="s">
        <v>162</v>
      </c>
      <c r="E75" s="2" t="s">
        <v>425</v>
      </c>
      <c r="F75" s="2" t="s">
        <v>24</v>
      </c>
      <c r="G75" s="2" t="s">
        <v>163</v>
      </c>
      <c r="H75" s="2"/>
      <c r="I75" s="2" t="s">
        <v>9</v>
      </c>
      <c r="J75" s="2">
        <v>42729</v>
      </c>
      <c r="K75" s="2">
        <v>42729</v>
      </c>
      <c r="L75" s="2" t="s">
        <v>6</v>
      </c>
      <c r="M75" s="2" t="s">
        <v>6</v>
      </c>
      <c r="N75" s="2"/>
      <c r="O75" s="2" t="s">
        <v>166</v>
      </c>
      <c r="P75" s="9">
        <v>4</v>
      </c>
      <c r="Q75" s="38">
        <v>550</v>
      </c>
    </row>
    <row r="76" spans="1:17" s="22" customFormat="1" ht="60" hidden="1" x14ac:dyDescent="0.25">
      <c r="A76" s="5">
        <v>75</v>
      </c>
      <c r="B76" s="1" t="s">
        <v>16</v>
      </c>
      <c r="C76" s="1" t="s">
        <v>45</v>
      </c>
      <c r="D76" s="1" t="s">
        <v>164</v>
      </c>
      <c r="E76" s="1" t="s">
        <v>425</v>
      </c>
      <c r="F76" s="1" t="s">
        <v>24</v>
      </c>
      <c r="G76" s="1" t="s">
        <v>400</v>
      </c>
      <c r="H76" s="1" t="s">
        <v>399</v>
      </c>
      <c r="I76" s="1" t="s">
        <v>9</v>
      </c>
      <c r="J76" s="1">
        <v>42729</v>
      </c>
      <c r="K76" s="1">
        <v>42729</v>
      </c>
      <c r="L76" s="1" t="s">
        <v>6</v>
      </c>
      <c r="M76" s="1" t="s">
        <v>6</v>
      </c>
      <c r="N76" s="1"/>
      <c r="O76" s="1" t="s">
        <v>167</v>
      </c>
      <c r="P76" s="5">
        <v>1</v>
      </c>
      <c r="Q76" s="37">
        <v>550</v>
      </c>
    </row>
    <row r="77" spans="1:17" s="22" customFormat="1" ht="86.45" hidden="1" customHeight="1" x14ac:dyDescent="0.25">
      <c r="A77" s="5">
        <v>76</v>
      </c>
      <c r="B77" s="1" t="s">
        <v>16</v>
      </c>
      <c r="C77" s="1" t="s">
        <v>22</v>
      </c>
      <c r="D77" s="1" t="s">
        <v>56</v>
      </c>
      <c r="E77" s="1" t="s">
        <v>425</v>
      </c>
      <c r="F77" s="1" t="s">
        <v>57</v>
      </c>
      <c r="G77" s="1" t="s">
        <v>391</v>
      </c>
      <c r="H77" s="1" t="s">
        <v>392</v>
      </c>
      <c r="I77" s="1" t="s">
        <v>9</v>
      </c>
      <c r="J77" s="1">
        <v>42729</v>
      </c>
      <c r="K77" s="1">
        <v>42729</v>
      </c>
      <c r="L77" s="1" t="s">
        <v>6</v>
      </c>
      <c r="M77" s="1" t="s">
        <v>6</v>
      </c>
      <c r="N77" s="1"/>
      <c r="O77" s="1" t="s">
        <v>390</v>
      </c>
      <c r="P77" s="5">
        <v>1</v>
      </c>
      <c r="Q77" s="37">
        <v>550</v>
      </c>
    </row>
    <row r="78" spans="1:17" ht="60" x14ac:dyDescent="0.25">
      <c r="A78" s="23">
        <v>77</v>
      </c>
      <c r="B78" s="2" t="s">
        <v>16</v>
      </c>
      <c r="C78" s="2" t="s">
        <v>44</v>
      </c>
      <c r="D78" s="2" t="s">
        <v>56</v>
      </c>
      <c r="E78" s="2" t="s">
        <v>425</v>
      </c>
      <c r="F78" s="2" t="s">
        <v>24</v>
      </c>
      <c r="G78" s="2" t="s">
        <v>168</v>
      </c>
      <c r="H78" s="2"/>
      <c r="I78" s="2" t="s">
        <v>9</v>
      </c>
      <c r="J78" s="2">
        <v>42729</v>
      </c>
      <c r="K78" s="2">
        <v>42729</v>
      </c>
      <c r="L78" s="2" t="s">
        <v>6</v>
      </c>
      <c r="M78" s="2" t="s">
        <v>6</v>
      </c>
      <c r="N78" s="2"/>
      <c r="O78" s="2" t="s">
        <v>180</v>
      </c>
      <c r="P78" s="8">
        <v>0</v>
      </c>
      <c r="Q78" s="38">
        <v>550</v>
      </c>
    </row>
    <row r="79" spans="1:17" s="22" customFormat="1" ht="60" hidden="1" x14ac:dyDescent="0.25">
      <c r="A79" s="5">
        <v>78</v>
      </c>
      <c r="B79" s="1" t="s">
        <v>145</v>
      </c>
      <c r="C79" s="1" t="s">
        <v>170</v>
      </c>
      <c r="D79" s="1" t="s">
        <v>169</v>
      </c>
      <c r="E79" s="1" t="s">
        <v>423</v>
      </c>
      <c r="F79" s="1" t="s">
        <v>24</v>
      </c>
      <c r="G79" s="1" t="s">
        <v>172</v>
      </c>
      <c r="H79" s="1"/>
      <c r="I79" s="1" t="s">
        <v>9</v>
      </c>
      <c r="J79" s="1" t="s">
        <v>6</v>
      </c>
      <c r="K79" s="1" t="s">
        <v>6</v>
      </c>
      <c r="L79" s="1" t="s">
        <v>6</v>
      </c>
      <c r="M79" s="1" t="s">
        <v>6</v>
      </c>
      <c r="N79" s="1" t="s">
        <v>6</v>
      </c>
      <c r="O79" s="1"/>
      <c r="P79" s="5">
        <v>1</v>
      </c>
      <c r="Q79" s="37">
        <v>10522.04</v>
      </c>
    </row>
    <row r="80" spans="1:17" ht="60" hidden="1" x14ac:dyDescent="0.25">
      <c r="A80" s="5">
        <v>79</v>
      </c>
      <c r="B80" s="2" t="s">
        <v>145</v>
      </c>
      <c r="C80" s="2" t="s">
        <v>170</v>
      </c>
      <c r="D80" s="2" t="s">
        <v>169</v>
      </c>
      <c r="E80" s="2" t="s">
        <v>423</v>
      </c>
      <c r="F80" s="2" t="s">
        <v>171</v>
      </c>
      <c r="G80" s="2" t="s">
        <v>173</v>
      </c>
      <c r="H80" s="2"/>
      <c r="I80" s="2" t="s">
        <v>9</v>
      </c>
      <c r="J80" s="2" t="s">
        <v>6</v>
      </c>
      <c r="K80" s="2" t="s">
        <v>6</v>
      </c>
      <c r="L80" s="2" t="s">
        <v>6</v>
      </c>
      <c r="M80" s="2" t="s">
        <v>6</v>
      </c>
      <c r="N80" s="2" t="s">
        <v>6</v>
      </c>
      <c r="O80" s="2"/>
      <c r="P80" s="9">
        <v>4</v>
      </c>
      <c r="Q80" s="38">
        <v>5118.66</v>
      </c>
    </row>
    <row r="81" spans="1:17" ht="60" hidden="1" x14ac:dyDescent="0.25">
      <c r="A81" s="5">
        <v>80</v>
      </c>
      <c r="B81" s="2" t="s">
        <v>145</v>
      </c>
      <c r="C81" s="2" t="s">
        <v>170</v>
      </c>
      <c r="D81" s="2" t="s">
        <v>169</v>
      </c>
      <c r="E81" s="2" t="s">
        <v>423</v>
      </c>
      <c r="F81" s="2" t="s">
        <v>171</v>
      </c>
      <c r="G81" s="2" t="s">
        <v>174</v>
      </c>
      <c r="H81" s="2"/>
      <c r="I81" s="2" t="s">
        <v>9</v>
      </c>
      <c r="J81" s="2" t="s">
        <v>6</v>
      </c>
      <c r="K81" s="2" t="s">
        <v>6</v>
      </c>
      <c r="L81" s="2" t="s">
        <v>6</v>
      </c>
      <c r="M81" s="2" t="s">
        <v>6</v>
      </c>
      <c r="N81" s="2" t="s">
        <v>6</v>
      </c>
      <c r="O81" s="2"/>
      <c r="P81" s="9">
        <v>4</v>
      </c>
      <c r="Q81" s="38">
        <v>5118.66</v>
      </c>
    </row>
    <row r="82" spans="1:17" ht="48" hidden="1" x14ac:dyDescent="0.25">
      <c r="A82" s="5">
        <v>81</v>
      </c>
      <c r="B82" s="2" t="s">
        <v>16</v>
      </c>
      <c r="C82" s="2" t="s">
        <v>19</v>
      </c>
      <c r="D82" s="2" t="s">
        <v>32</v>
      </c>
      <c r="E82" s="2" t="s">
        <v>426</v>
      </c>
      <c r="F82" s="2" t="s">
        <v>175</v>
      </c>
      <c r="G82" s="2" t="s">
        <v>160</v>
      </c>
      <c r="H82" s="2" t="s">
        <v>450</v>
      </c>
      <c r="I82" s="2" t="s">
        <v>9</v>
      </c>
      <c r="J82" s="2" t="s">
        <v>6</v>
      </c>
      <c r="K82" s="2" t="s">
        <v>6</v>
      </c>
      <c r="L82" s="2" t="s">
        <v>6</v>
      </c>
      <c r="M82" s="2" t="s">
        <v>6</v>
      </c>
      <c r="N82" s="2" t="s">
        <v>6</v>
      </c>
      <c r="O82" s="2"/>
      <c r="P82" s="9">
        <v>4</v>
      </c>
      <c r="Q82" s="38">
        <v>550</v>
      </c>
    </row>
    <row r="83" spans="1:17" s="22" customFormat="1" ht="36" hidden="1" x14ac:dyDescent="0.25">
      <c r="A83" s="5">
        <v>82</v>
      </c>
      <c r="B83" s="1" t="s">
        <v>145</v>
      </c>
      <c r="C83" s="1" t="s">
        <v>179</v>
      </c>
      <c r="D83" s="1" t="s">
        <v>177</v>
      </c>
      <c r="E83" s="1" t="s">
        <v>423</v>
      </c>
      <c r="F83" s="1" t="s">
        <v>178</v>
      </c>
      <c r="G83" s="1" t="s">
        <v>372</v>
      </c>
      <c r="H83" s="1" t="s">
        <v>371</v>
      </c>
      <c r="I83" s="1" t="s">
        <v>9</v>
      </c>
      <c r="J83" s="1">
        <v>42779</v>
      </c>
      <c r="K83" s="1">
        <v>42767</v>
      </c>
      <c r="L83" s="1">
        <v>42779</v>
      </c>
      <c r="M83" s="1">
        <f t="shared" ref="M83:M92" si="0">K83+6</f>
        <v>42773</v>
      </c>
      <c r="N83" s="1">
        <f t="shared" ref="N83:N101" si="1">K83+15</f>
        <v>42782</v>
      </c>
      <c r="O83" s="1" t="s">
        <v>181</v>
      </c>
      <c r="P83" s="5">
        <v>1</v>
      </c>
      <c r="Q83" s="37">
        <v>550</v>
      </c>
    </row>
    <row r="84" spans="1:17" ht="48" hidden="1" x14ac:dyDescent="0.25">
      <c r="A84" s="5">
        <v>83</v>
      </c>
      <c r="B84" s="2" t="s">
        <v>16</v>
      </c>
      <c r="C84" s="2" t="s">
        <v>19</v>
      </c>
      <c r="D84" s="2" t="s">
        <v>182</v>
      </c>
      <c r="E84" s="2" t="s">
        <v>425</v>
      </c>
      <c r="F84" s="2" t="s">
        <v>24</v>
      </c>
      <c r="G84" s="2" t="s">
        <v>230</v>
      </c>
      <c r="H84" s="2"/>
      <c r="I84" s="2" t="s">
        <v>9</v>
      </c>
      <c r="J84" s="2">
        <v>42782</v>
      </c>
      <c r="K84" s="2" t="s">
        <v>6</v>
      </c>
      <c r="L84" s="2">
        <v>42782</v>
      </c>
      <c r="M84" s="2">
        <f>L84+6</f>
        <v>42788</v>
      </c>
      <c r="N84" s="2">
        <f>L84+15</f>
        <v>42797</v>
      </c>
      <c r="O84" s="2" t="s">
        <v>196</v>
      </c>
      <c r="P84" s="9">
        <v>4</v>
      </c>
      <c r="Q84" s="38">
        <v>550</v>
      </c>
    </row>
    <row r="85" spans="1:17" s="22" customFormat="1" ht="48" hidden="1" x14ac:dyDescent="0.25">
      <c r="A85" s="5">
        <v>84</v>
      </c>
      <c r="B85" s="1" t="s">
        <v>16</v>
      </c>
      <c r="C85" s="1" t="s">
        <v>19</v>
      </c>
      <c r="D85" s="1" t="s">
        <v>183</v>
      </c>
      <c r="E85" s="1" t="s">
        <v>425</v>
      </c>
      <c r="F85" s="1" t="s">
        <v>24</v>
      </c>
      <c r="G85" s="1" t="s">
        <v>237</v>
      </c>
      <c r="H85" s="1" t="s">
        <v>350</v>
      </c>
      <c r="I85" s="1" t="s">
        <v>9</v>
      </c>
      <c r="J85" s="1">
        <v>42782</v>
      </c>
      <c r="K85" s="1">
        <v>42782</v>
      </c>
      <c r="L85" s="1"/>
      <c r="M85" s="1">
        <f t="shared" si="0"/>
        <v>42788</v>
      </c>
      <c r="N85" s="1">
        <f t="shared" si="1"/>
        <v>42797</v>
      </c>
      <c r="O85" s="1" t="s">
        <v>195</v>
      </c>
      <c r="P85" s="5">
        <v>1</v>
      </c>
      <c r="Q85" s="37">
        <v>550</v>
      </c>
    </row>
    <row r="86" spans="1:17" ht="48" x14ac:dyDescent="0.25">
      <c r="A86" s="23">
        <v>85</v>
      </c>
      <c r="B86" s="2" t="s">
        <v>16</v>
      </c>
      <c r="C86" s="2" t="s">
        <v>19</v>
      </c>
      <c r="D86" s="2" t="s">
        <v>193</v>
      </c>
      <c r="E86" s="2" t="s">
        <v>425</v>
      </c>
      <c r="F86" s="2" t="s">
        <v>24</v>
      </c>
      <c r="G86" s="2" t="s">
        <v>194</v>
      </c>
      <c r="H86" s="2"/>
      <c r="I86" s="2" t="s">
        <v>9</v>
      </c>
      <c r="J86" s="2">
        <v>42815</v>
      </c>
      <c r="K86" s="2" t="s">
        <v>6</v>
      </c>
      <c r="L86" s="2">
        <v>42815</v>
      </c>
      <c r="M86" s="2">
        <f>L86+6</f>
        <v>42821</v>
      </c>
      <c r="N86" s="2">
        <f>M86+15</f>
        <v>42836</v>
      </c>
      <c r="O86" s="2" t="s">
        <v>197</v>
      </c>
      <c r="P86" s="8">
        <v>0</v>
      </c>
      <c r="Q86" s="38"/>
    </row>
    <row r="87" spans="1:17" ht="36" hidden="1" x14ac:dyDescent="0.25">
      <c r="A87" s="5">
        <v>86</v>
      </c>
      <c r="B87" s="2" t="s">
        <v>15</v>
      </c>
      <c r="C87" s="2" t="s">
        <v>18</v>
      </c>
      <c r="D87" s="2" t="s">
        <v>320</v>
      </c>
      <c r="E87" s="2" t="s">
        <v>423</v>
      </c>
      <c r="F87" s="2" t="s">
        <v>338</v>
      </c>
      <c r="G87" s="2" t="s">
        <v>198</v>
      </c>
      <c r="H87" s="2"/>
      <c r="I87" s="2" t="s">
        <v>9</v>
      </c>
      <c r="J87" s="2">
        <v>42822</v>
      </c>
      <c r="K87" s="2" t="s">
        <v>6</v>
      </c>
      <c r="L87" s="2">
        <v>42822</v>
      </c>
      <c r="M87" s="2">
        <f>L87+6</f>
        <v>42828</v>
      </c>
      <c r="N87" s="2">
        <f>L87+15</f>
        <v>42837</v>
      </c>
      <c r="O87" s="2" t="s">
        <v>211</v>
      </c>
      <c r="P87" s="9">
        <v>4</v>
      </c>
      <c r="Q87" s="38">
        <v>3186</v>
      </c>
    </row>
    <row r="88" spans="1:17" ht="48" x14ac:dyDescent="0.25">
      <c r="A88" s="23">
        <v>87</v>
      </c>
      <c r="B88" s="2" t="s">
        <v>15</v>
      </c>
      <c r="C88" s="2" t="s">
        <v>91</v>
      </c>
      <c r="D88" s="2" t="s">
        <v>320</v>
      </c>
      <c r="E88" s="2" t="s">
        <v>423</v>
      </c>
      <c r="F88" s="2" t="s">
        <v>199</v>
      </c>
      <c r="G88" s="2" t="s">
        <v>200</v>
      </c>
      <c r="H88" s="2"/>
      <c r="I88" s="2" t="s">
        <v>9</v>
      </c>
      <c r="J88" s="2">
        <v>42822</v>
      </c>
      <c r="K88" s="2" t="s">
        <v>6</v>
      </c>
      <c r="L88" s="2">
        <v>42822</v>
      </c>
      <c r="M88" s="2">
        <f>L88+6</f>
        <v>42828</v>
      </c>
      <c r="N88" s="2">
        <f>L88+15</f>
        <v>42837</v>
      </c>
      <c r="O88" s="2" t="s">
        <v>211</v>
      </c>
      <c r="P88" s="8">
        <v>0</v>
      </c>
      <c r="Q88" s="38"/>
    </row>
    <row r="89" spans="1:17" s="22" customFormat="1" ht="48" hidden="1" x14ac:dyDescent="0.25">
      <c r="A89" s="5">
        <v>88</v>
      </c>
      <c r="B89" s="1" t="s">
        <v>16</v>
      </c>
      <c r="C89" s="1" t="s">
        <v>19</v>
      </c>
      <c r="D89" s="1" t="s">
        <v>201</v>
      </c>
      <c r="E89" s="1" t="s">
        <v>423</v>
      </c>
      <c r="F89" s="1" t="s">
        <v>202</v>
      </c>
      <c r="G89" s="1" t="s">
        <v>203</v>
      </c>
      <c r="H89" s="1" t="s">
        <v>308</v>
      </c>
      <c r="I89" s="1" t="s">
        <v>9</v>
      </c>
      <c r="J89" s="1">
        <v>42824</v>
      </c>
      <c r="K89" s="1">
        <v>42824</v>
      </c>
      <c r="L89" s="1"/>
      <c r="M89" s="1">
        <f t="shared" si="0"/>
        <v>42830</v>
      </c>
      <c r="N89" s="1">
        <f t="shared" si="1"/>
        <v>42839</v>
      </c>
      <c r="O89" s="1" t="s">
        <v>207</v>
      </c>
      <c r="P89" s="5">
        <v>1</v>
      </c>
      <c r="Q89" s="37">
        <v>550</v>
      </c>
    </row>
    <row r="90" spans="1:17" s="22" customFormat="1" ht="124.15" hidden="1" customHeight="1" x14ac:dyDescent="0.25">
      <c r="A90" s="5">
        <v>89</v>
      </c>
      <c r="B90" s="1" t="s">
        <v>16</v>
      </c>
      <c r="C90" s="1" t="s">
        <v>22</v>
      </c>
      <c r="D90" s="1" t="s">
        <v>20</v>
      </c>
      <c r="E90" s="1" t="s">
        <v>423</v>
      </c>
      <c r="F90" s="1" t="s">
        <v>499</v>
      </c>
      <c r="G90" s="1" t="s">
        <v>204</v>
      </c>
      <c r="H90" s="1" t="s">
        <v>500</v>
      </c>
      <c r="I90" s="1" t="s">
        <v>9</v>
      </c>
      <c r="J90" s="1">
        <v>42824</v>
      </c>
      <c r="K90" s="1">
        <v>42824</v>
      </c>
      <c r="L90" s="1"/>
      <c r="M90" s="1">
        <f>K90+6</f>
        <v>42830</v>
      </c>
      <c r="N90" s="1">
        <f>K90+15</f>
        <v>42839</v>
      </c>
      <c r="O90" s="1" t="s">
        <v>208</v>
      </c>
      <c r="P90" s="5">
        <v>1</v>
      </c>
      <c r="Q90" s="37">
        <v>15382.01</v>
      </c>
    </row>
    <row r="91" spans="1:17" ht="48" hidden="1" x14ac:dyDescent="0.25">
      <c r="A91" s="5">
        <v>90</v>
      </c>
      <c r="B91" s="2" t="s">
        <v>16</v>
      </c>
      <c r="C91" s="2" t="s">
        <v>19</v>
      </c>
      <c r="D91" s="2" t="s">
        <v>205</v>
      </c>
      <c r="E91" s="2" t="s">
        <v>425</v>
      </c>
      <c r="F91" s="2" t="s">
        <v>14</v>
      </c>
      <c r="G91" s="2" t="s">
        <v>229</v>
      </c>
      <c r="H91" s="2"/>
      <c r="I91" s="2" t="s">
        <v>9</v>
      </c>
      <c r="J91" s="2">
        <v>42823</v>
      </c>
      <c r="K91" s="2">
        <v>42823</v>
      </c>
      <c r="L91" s="2"/>
      <c r="M91" s="2">
        <f t="shared" si="0"/>
        <v>42829</v>
      </c>
      <c r="N91" s="2">
        <f t="shared" si="1"/>
        <v>42838</v>
      </c>
      <c r="O91" s="2" t="s">
        <v>209</v>
      </c>
      <c r="P91" s="9">
        <v>4</v>
      </c>
      <c r="Q91" s="38">
        <v>550</v>
      </c>
    </row>
    <row r="92" spans="1:17" s="22" customFormat="1" ht="48" hidden="1" x14ac:dyDescent="0.25">
      <c r="A92" s="5">
        <v>91</v>
      </c>
      <c r="B92" s="1" t="s">
        <v>16</v>
      </c>
      <c r="C92" s="1" t="s">
        <v>19</v>
      </c>
      <c r="D92" s="1" t="s">
        <v>206</v>
      </c>
      <c r="E92" s="1" t="s">
        <v>425</v>
      </c>
      <c r="F92" s="1" t="s">
        <v>24</v>
      </c>
      <c r="G92" s="1" t="s">
        <v>228</v>
      </c>
      <c r="H92" s="1" t="s">
        <v>373</v>
      </c>
      <c r="I92" s="1" t="s">
        <v>9</v>
      </c>
      <c r="J92" s="1">
        <v>42822</v>
      </c>
      <c r="K92" s="1">
        <v>42822</v>
      </c>
      <c r="L92" s="1"/>
      <c r="M92" s="1">
        <f t="shared" si="0"/>
        <v>42828</v>
      </c>
      <c r="N92" s="1">
        <f t="shared" si="1"/>
        <v>42837</v>
      </c>
      <c r="O92" s="1" t="s">
        <v>210</v>
      </c>
      <c r="P92" s="5">
        <v>1</v>
      </c>
      <c r="Q92" s="37">
        <v>550</v>
      </c>
    </row>
    <row r="93" spans="1:17" s="21" customFormat="1" ht="48" hidden="1" x14ac:dyDescent="0.25">
      <c r="A93" s="18">
        <v>92</v>
      </c>
      <c r="B93" s="19" t="s">
        <v>16</v>
      </c>
      <c r="C93" s="19" t="s">
        <v>19</v>
      </c>
      <c r="D93" s="19" t="s">
        <v>212</v>
      </c>
      <c r="E93" s="19" t="s">
        <v>423</v>
      </c>
      <c r="F93" s="19" t="s">
        <v>213</v>
      </c>
      <c r="G93" s="19" t="s">
        <v>214</v>
      </c>
      <c r="H93" s="19" t="s">
        <v>439</v>
      </c>
      <c r="I93" s="19" t="s">
        <v>9</v>
      </c>
      <c r="J93" s="19">
        <v>42828</v>
      </c>
      <c r="K93" s="19">
        <v>42828</v>
      </c>
      <c r="L93" s="19">
        <v>42901</v>
      </c>
      <c r="M93" s="19">
        <f>K93+6</f>
        <v>42834</v>
      </c>
      <c r="N93" s="19">
        <f t="shared" si="1"/>
        <v>42843</v>
      </c>
      <c r="O93" s="19" t="s">
        <v>222</v>
      </c>
      <c r="P93" s="18">
        <v>4</v>
      </c>
      <c r="Q93" s="32">
        <v>39909.519999999997</v>
      </c>
    </row>
    <row r="94" spans="1:17" s="22" customFormat="1" ht="36" hidden="1" x14ac:dyDescent="0.25">
      <c r="A94" s="5">
        <v>93</v>
      </c>
      <c r="B94" s="1" t="s">
        <v>15</v>
      </c>
      <c r="C94" s="1" t="s">
        <v>18</v>
      </c>
      <c r="D94" s="1" t="s">
        <v>215</v>
      </c>
      <c r="E94" s="1" t="s">
        <v>425</v>
      </c>
      <c r="F94" s="1" t="s">
        <v>154</v>
      </c>
      <c r="G94" s="1" t="s">
        <v>216</v>
      </c>
      <c r="H94" s="1"/>
      <c r="I94" s="1" t="s">
        <v>9</v>
      </c>
      <c r="J94" s="1">
        <v>42857</v>
      </c>
      <c r="K94" s="1">
        <v>42857</v>
      </c>
      <c r="L94" s="1" t="s">
        <v>6</v>
      </c>
      <c r="M94" s="1">
        <f>K94+6</f>
        <v>42863</v>
      </c>
      <c r="N94" s="1">
        <f t="shared" si="1"/>
        <v>42872</v>
      </c>
      <c r="O94" s="1" t="s">
        <v>223</v>
      </c>
      <c r="P94" s="5">
        <v>1</v>
      </c>
      <c r="Q94" s="37">
        <v>550</v>
      </c>
    </row>
    <row r="95" spans="1:17" s="25" customFormat="1" ht="72" hidden="1" x14ac:dyDescent="0.25">
      <c r="A95" s="23">
        <v>94</v>
      </c>
      <c r="B95" s="24" t="s">
        <v>16</v>
      </c>
      <c r="C95" s="24" t="s">
        <v>19</v>
      </c>
      <c r="D95" s="24" t="s">
        <v>217</v>
      </c>
      <c r="E95" s="24" t="s">
        <v>423</v>
      </c>
      <c r="F95" s="24" t="s">
        <v>218</v>
      </c>
      <c r="G95" s="24" t="s">
        <v>219</v>
      </c>
      <c r="H95" s="24" t="s">
        <v>310</v>
      </c>
      <c r="I95" s="24" t="s">
        <v>9</v>
      </c>
      <c r="J95" s="24">
        <v>42796</v>
      </c>
      <c r="K95" s="24">
        <v>42796</v>
      </c>
      <c r="L95" s="24"/>
      <c r="M95" s="24">
        <f t="shared" ref="M95:M101" si="2">K95+6</f>
        <v>42802</v>
      </c>
      <c r="N95" s="24">
        <f t="shared" si="1"/>
        <v>42811</v>
      </c>
      <c r="O95" s="24" t="s">
        <v>311</v>
      </c>
      <c r="P95" s="23"/>
      <c r="Q95" s="39">
        <v>40419.279999999999</v>
      </c>
    </row>
    <row r="96" spans="1:17" ht="48" x14ac:dyDescent="0.25">
      <c r="A96" s="23">
        <v>95</v>
      </c>
      <c r="B96" s="2" t="s">
        <v>145</v>
      </c>
      <c r="C96" s="2" t="s">
        <v>179</v>
      </c>
      <c r="D96" s="2" t="s">
        <v>177</v>
      </c>
      <c r="E96" s="2" t="s">
        <v>423</v>
      </c>
      <c r="F96" s="2" t="s">
        <v>220</v>
      </c>
      <c r="G96" s="2"/>
      <c r="H96" s="2"/>
      <c r="I96" s="2" t="s">
        <v>9</v>
      </c>
      <c r="J96" s="2">
        <v>42822</v>
      </c>
      <c r="K96" s="2"/>
      <c r="L96" s="2">
        <v>42822</v>
      </c>
      <c r="M96" s="2">
        <f>L96+6</f>
        <v>42828</v>
      </c>
      <c r="N96" s="2">
        <f>L96+15</f>
        <v>42837</v>
      </c>
      <c r="O96" s="2" t="s">
        <v>221</v>
      </c>
      <c r="P96" s="8">
        <v>0</v>
      </c>
      <c r="Q96" s="38"/>
    </row>
    <row r="97" spans="1:17" ht="48" hidden="1" x14ac:dyDescent="0.25">
      <c r="A97" s="5">
        <v>96</v>
      </c>
      <c r="B97" s="2" t="s">
        <v>16</v>
      </c>
      <c r="C97" s="2" t="s">
        <v>19</v>
      </c>
      <c r="D97" s="2" t="s">
        <v>225</v>
      </c>
      <c r="E97" s="2" t="s">
        <v>425</v>
      </c>
      <c r="F97" s="2" t="s">
        <v>14</v>
      </c>
      <c r="G97" s="2" t="s">
        <v>226</v>
      </c>
      <c r="H97" s="2"/>
      <c r="I97" s="2" t="s">
        <v>9</v>
      </c>
      <c r="J97" s="2">
        <v>42839</v>
      </c>
      <c r="K97" s="2"/>
      <c r="L97" s="2">
        <v>42839</v>
      </c>
      <c r="M97" s="2">
        <f>L97+6</f>
        <v>42845</v>
      </c>
      <c r="N97" s="2">
        <f>L97+15</f>
        <v>42854</v>
      </c>
      <c r="O97" s="2" t="s">
        <v>227</v>
      </c>
      <c r="P97" s="9">
        <v>4</v>
      </c>
      <c r="Q97" s="38">
        <v>550</v>
      </c>
    </row>
    <row r="98" spans="1:17" ht="36" x14ac:dyDescent="0.25">
      <c r="A98" s="23">
        <v>97</v>
      </c>
      <c r="B98" s="2" t="s">
        <v>16</v>
      </c>
      <c r="C98" s="2" t="s">
        <v>22</v>
      </c>
      <c r="D98" s="2" t="s">
        <v>232</v>
      </c>
      <c r="E98" s="2" t="s">
        <v>425</v>
      </c>
      <c r="F98" s="2" t="s">
        <v>24</v>
      </c>
      <c r="G98" s="2" t="s">
        <v>233</v>
      </c>
      <c r="H98" s="2"/>
      <c r="I98" s="2" t="s">
        <v>9</v>
      </c>
      <c r="J98" s="2">
        <v>42870</v>
      </c>
      <c r="K98" s="2">
        <v>42870</v>
      </c>
      <c r="L98" s="2"/>
      <c r="M98" s="2">
        <f t="shared" si="2"/>
        <v>42876</v>
      </c>
      <c r="N98" s="2">
        <f t="shared" si="1"/>
        <v>42885</v>
      </c>
      <c r="O98" s="2" t="s">
        <v>236</v>
      </c>
      <c r="P98" s="8">
        <v>0</v>
      </c>
      <c r="Q98" s="38"/>
    </row>
    <row r="99" spans="1:17" ht="24" hidden="1" x14ac:dyDescent="0.25">
      <c r="A99" s="5">
        <v>98</v>
      </c>
      <c r="B99" s="2" t="s">
        <v>16</v>
      </c>
      <c r="C99" s="2" t="s">
        <v>19</v>
      </c>
      <c r="D99" s="2" t="s">
        <v>234</v>
      </c>
      <c r="E99" s="6" t="s">
        <v>425</v>
      </c>
      <c r="F99" s="6" t="s">
        <v>154</v>
      </c>
      <c r="G99" s="2" t="s">
        <v>235</v>
      </c>
      <c r="H99" s="6"/>
      <c r="I99" s="2" t="s">
        <v>9</v>
      </c>
      <c r="J99" s="2">
        <v>42870</v>
      </c>
      <c r="K99" s="2">
        <v>42870</v>
      </c>
      <c r="L99" s="2"/>
      <c r="M99" s="2">
        <f t="shared" si="2"/>
        <v>42876</v>
      </c>
      <c r="N99" s="2">
        <f t="shared" si="1"/>
        <v>42885</v>
      </c>
      <c r="O99" s="2"/>
      <c r="P99" s="9">
        <v>4</v>
      </c>
      <c r="Q99" s="38">
        <v>550</v>
      </c>
    </row>
    <row r="100" spans="1:17" s="22" customFormat="1" ht="36" hidden="1" x14ac:dyDescent="0.25">
      <c r="A100" s="5">
        <v>99</v>
      </c>
      <c r="B100" s="1" t="s">
        <v>15</v>
      </c>
      <c r="C100" s="1" t="s">
        <v>17</v>
      </c>
      <c r="D100" s="1" t="s">
        <v>238</v>
      </c>
      <c r="E100" s="1" t="s">
        <v>425</v>
      </c>
      <c r="F100" s="1" t="s">
        <v>24</v>
      </c>
      <c r="G100" s="1" t="s">
        <v>241</v>
      </c>
      <c r="H100" s="1" t="s">
        <v>309</v>
      </c>
      <c r="I100" s="1" t="s">
        <v>9</v>
      </c>
      <c r="J100" s="1">
        <v>42870</v>
      </c>
      <c r="K100" s="1">
        <v>42870</v>
      </c>
      <c r="L100" s="1">
        <v>42893</v>
      </c>
      <c r="M100" s="1">
        <f t="shared" si="2"/>
        <v>42876</v>
      </c>
      <c r="N100" s="1">
        <f t="shared" si="1"/>
        <v>42885</v>
      </c>
      <c r="O100" s="1"/>
      <c r="P100" s="5">
        <v>1</v>
      </c>
      <c r="Q100" s="37">
        <v>550</v>
      </c>
    </row>
    <row r="101" spans="1:17" s="22" customFormat="1" ht="107.45" hidden="1" customHeight="1" x14ac:dyDescent="0.25">
      <c r="A101" s="5">
        <v>100</v>
      </c>
      <c r="B101" s="1" t="s">
        <v>15</v>
      </c>
      <c r="C101" s="1" t="s">
        <v>17</v>
      </c>
      <c r="D101" s="1" t="s">
        <v>239</v>
      </c>
      <c r="E101" s="1" t="s">
        <v>425</v>
      </c>
      <c r="F101" s="1" t="s">
        <v>24</v>
      </c>
      <c r="G101" s="1" t="s">
        <v>240</v>
      </c>
      <c r="H101" s="1" t="s">
        <v>319</v>
      </c>
      <c r="I101" s="1" t="s">
        <v>9</v>
      </c>
      <c r="J101" s="1">
        <v>42870</v>
      </c>
      <c r="K101" s="1">
        <v>42870</v>
      </c>
      <c r="L101" s="1">
        <v>42893</v>
      </c>
      <c r="M101" s="1">
        <f t="shared" si="2"/>
        <v>42876</v>
      </c>
      <c r="N101" s="1">
        <f t="shared" si="1"/>
        <v>42885</v>
      </c>
      <c r="O101" s="1"/>
      <c r="P101" s="5">
        <v>1</v>
      </c>
      <c r="Q101" s="37">
        <v>550</v>
      </c>
    </row>
    <row r="102" spans="1:17" s="22" customFormat="1" ht="36" hidden="1" x14ac:dyDescent="0.25">
      <c r="A102" s="5">
        <v>101</v>
      </c>
      <c r="B102" s="1" t="s">
        <v>15</v>
      </c>
      <c r="C102" s="1" t="s">
        <v>17</v>
      </c>
      <c r="D102" s="1" t="s">
        <v>244</v>
      </c>
      <c r="E102" s="1" t="s">
        <v>423</v>
      </c>
      <c r="F102" s="1" t="s">
        <v>242</v>
      </c>
      <c r="G102" s="12" t="s">
        <v>243</v>
      </c>
      <c r="H102" s="1"/>
      <c r="I102" s="1" t="s">
        <v>9</v>
      </c>
      <c r="J102" s="1">
        <v>42870</v>
      </c>
      <c r="K102" s="1" t="s">
        <v>6</v>
      </c>
      <c r="L102" s="1">
        <v>42931</v>
      </c>
      <c r="M102" s="1">
        <f>L102+6</f>
        <v>42937</v>
      </c>
      <c r="N102" s="1">
        <f>L102+15</f>
        <v>42946</v>
      </c>
      <c r="O102" s="1"/>
      <c r="P102" s="5">
        <v>1</v>
      </c>
      <c r="Q102" s="37">
        <v>3823.2</v>
      </c>
    </row>
    <row r="103" spans="1:17" s="22" customFormat="1" ht="60" hidden="1" x14ac:dyDescent="0.25">
      <c r="A103" s="5">
        <v>102</v>
      </c>
      <c r="B103" s="1" t="s">
        <v>16</v>
      </c>
      <c r="C103" s="1" t="s">
        <v>25</v>
      </c>
      <c r="D103" s="1" t="s">
        <v>245</v>
      </c>
      <c r="E103" s="1" t="s">
        <v>425</v>
      </c>
      <c r="F103" s="1" t="s">
        <v>24</v>
      </c>
      <c r="G103" s="12" t="s">
        <v>246</v>
      </c>
      <c r="H103" s="1"/>
      <c r="I103" s="1" t="s">
        <v>9</v>
      </c>
      <c r="J103" s="1" t="s">
        <v>6</v>
      </c>
      <c r="K103" s="1" t="s">
        <v>6</v>
      </c>
      <c r="L103" s="1" t="s">
        <v>6</v>
      </c>
      <c r="M103" s="1" t="s">
        <v>6</v>
      </c>
      <c r="N103" s="1" t="s">
        <v>6</v>
      </c>
      <c r="O103" s="1" t="s">
        <v>260</v>
      </c>
      <c r="P103" s="5">
        <v>1</v>
      </c>
      <c r="Q103" s="37">
        <v>550</v>
      </c>
    </row>
    <row r="104" spans="1:17" ht="72" x14ac:dyDescent="0.25">
      <c r="A104" s="17">
        <v>103</v>
      </c>
      <c r="B104" s="3" t="s">
        <v>16</v>
      </c>
      <c r="C104" s="3" t="s">
        <v>43</v>
      </c>
      <c r="D104" s="3" t="s">
        <v>413</v>
      </c>
      <c r="E104" s="3" t="s">
        <v>423</v>
      </c>
      <c r="F104" s="3" t="s">
        <v>10</v>
      </c>
      <c r="G104" s="3" t="s">
        <v>248</v>
      </c>
      <c r="H104" s="3" t="s">
        <v>352</v>
      </c>
      <c r="I104" s="3" t="s">
        <v>247</v>
      </c>
      <c r="J104" s="10">
        <v>42943</v>
      </c>
      <c r="K104" s="10" t="s">
        <v>6</v>
      </c>
      <c r="L104" s="10">
        <v>42943</v>
      </c>
      <c r="M104" s="10">
        <f>L104+6</f>
        <v>42949</v>
      </c>
      <c r="N104" s="10">
        <f>L104+15</f>
        <v>42958</v>
      </c>
      <c r="O104" s="3" t="s">
        <v>251</v>
      </c>
      <c r="P104" s="3">
        <v>0</v>
      </c>
      <c r="Q104" s="40"/>
    </row>
    <row r="105" spans="1:17" ht="72" x14ac:dyDescent="0.25">
      <c r="A105" s="17">
        <v>104</v>
      </c>
      <c r="B105" s="3" t="s">
        <v>16</v>
      </c>
      <c r="C105" s="3" t="s">
        <v>22</v>
      </c>
      <c r="D105" s="3" t="s">
        <v>413</v>
      </c>
      <c r="E105" s="3" t="s">
        <v>423</v>
      </c>
      <c r="F105" s="3" t="s">
        <v>10</v>
      </c>
      <c r="G105" s="3" t="s">
        <v>249</v>
      </c>
      <c r="H105" s="3" t="s">
        <v>352</v>
      </c>
      <c r="I105" s="3" t="s">
        <v>247</v>
      </c>
      <c r="J105" s="10">
        <v>42943</v>
      </c>
      <c r="K105" s="10" t="s">
        <v>6</v>
      </c>
      <c r="L105" s="10">
        <v>42943</v>
      </c>
      <c r="M105" s="10">
        <f>L105+6</f>
        <v>42949</v>
      </c>
      <c r="N105" s="10">
        <f>L105+15</f>
        <v>42958</v>
      </c>
      <c r="O105" s="3" t="s">
        <v>251</v>
      </c>
      <c r="P105" s="3">
        <v>0</v>
      </c>
      <c r="Q105" s="40"/>
    </row>
    <row r="106" spans="1:17" ht="72" x14ac:dyDescent="0.25">
      <c r="A106" s="17">
        <v>105</v>
      </c>
      <c r="B106" s="3" t="s">
        <v>16</v>
      </c>
      <c r="C106" s="3" t="s">
        <v>44</v>
      </c>
      <c r="D106" s="3" t="s">
        <v>413</v>
      </c>
      <c r="E106" s="3" t="s">
        <v>423</v>
      </c>
      <c r="F106" s="3" t="s">
        <v>10</v>
      </c>
      <c r="G106" s="3" t="s">
        <v>250</v>
      </c>
      <c r="H106" s="3" t="s">
        <v>352</v>
      </c>
      <c r="I106" s="3" t="s">
        <v>247</v>
      </c>
      <c r="J106" s="10">
        <v>42943</v>
      </c>
      <c r="K106" s="10" t="s">
        <v>6</v>
      </c>
      <c r="L106" s="10">
        <v>42943</v>
      </c>
      <c r="M106" s="10">
        <f>L106+6</f>
        <v>42949</v>
      </c>
      <c r="N106" s="10">
        <f>L106+15</f>
        <v>42958</v>
      </c>
      <c r="O106" s="3" t="s">
        <v>251</v>
      </c>
      <c r="P106" s="3">
        <v>0</v>
      </c>
      <c r="Q106" s="40"/>
    </row>
    <row r="107" spans="1:17" s="22" customFormat="1" ht="48" hidden="1" x14ac:dyDescent="0.25">
      <c r="A107" s="12">
        <v>106</v>
      </c>
      <c r="B107" s="12" t="s">
        <v>15</v>
      </c>
      <c r="C107" s="12" t="s">
        <v>252</v>
      </c>
      <c r="D107" s="12" t="s">
        <v>253</v>
      </c>
      <c r="E107" s="12" t="s">
        <v>425</v>
      </c>
      <c r="F107" s="12" t="s">
        <v>254</v>
      </c>
      <c r="G107" s="12" t="s">
        <v>255</v>
      </c>
      <c r="H107" s="12" t="s">
        <v>257</v>
      </c>
      <c r="I107" s="12" t="s">
        <v>247</v>
      </c>
      <c r="J107" s="1">
        <v>42943</v>
      </c>
      <c r="K107" s="1">
        <v>42943</v>
      </c>
      <c r="L107" s="1" t="s">
        <v>6</v>
      </c>
      <c r="M107" s="1">
        <f>K107+6</f>
        <v>42949</v>
      </c>
      <c r="N107" s="1">
        <f>K107+15</f>
        <v>42958</v>
      </c>
      <c r="O107" s="12" t="s">
        <v>289</v>
      </c>
      <c r="P107" s="12">
        <v>1</v>
      </c>
      <c r="Q107" s="37">
        <v>550</v>
      </c>
    </row>
    <row r="108" spans="1:17" s="22" customFormat="1" ht="103.9" hidden="1" customHeight="1" x14ac:dyDescent="0.25">
      <c r="A108" s="12">
        <v>107</v>
      </c>
      <c r="B108" s="12" t="s">
        <v>16</v>
      </c>
      <c r="C108" s="12" t="s">
        <v>19</v>
      </c>
      <c r="D108" s="12" t="s">
        <v>414</v>
      </c>
      <c r="E108" s="12" t="s">
        <v>423</v>
      </c>
      <c r="F108" s="12" t="s">
        <v>258</v>
      </c>
      <c r="G108" s="12" t="s">
        <v>259</v>
      </c>
      <c r="H108" s="12" t="s">
        <v>397</v>
      </c>
      <c r="I108" s="12" t="s">
        <v>247</v>
      </c>
      <c r="J108" s="1">
        <v>42936</v>
      </c>
      <c r="K108" s="1">
        <v>42936</v>
      </c>
      <c r="L108" s="12" t="s">
        <v>6</v>
      </c>
      <c r="M108" s="1">
        <f>K108+6</f>
        <v>42942</v>
      </c>
      <c r="N108" s="1">
        <f>K108+15</f>
        <v>42951</v>
      </c>
      <c r="O108" s="12"/>
      <c r="P108" s="12">
        <v>1</v>
      </c>
      <c r="Q108" s="37">
        <v>550</v>
      </c>
    </row>
    <row r="109" spans="1:17" s="22" customFormat="1" ht="60" hidden="1" x14ac:dyDescent="0.25">
      <c r="A109" s="12">
        <v>108</v>
      </c>
      <c r="B109" s="12" t="s">
        <v>16</v>
      </c>
      <c r="C109" s="12" t="s">
        <v>22</v>
      </c>
      <c r="D109" s="12" t="s">
        <v>56</v>
      </c>
      <c r="E109" s="12" t="s">
        <v>425</v>
      </c>
      <c r="F109" s="12" t="s">
        <v>269</v>
      </c>
      <c r="G109" s="12" t="s">
        <v>270</v>
      </c>
      <c r="H109" s="12" t="s">
        <v>519</v>
      </c>
      <c r="I109" s="12" t="s">
        <v>247</v>
      </c>
      <c r="J109" s="12" t="s">
        <v>6</v>
      </c>
      <c r="K109" s="12" t="s">
        <v>6</v>
      </c>
      <c r="L109" s="1">
        <v>42956</v>
      </c>
      <c r="M109" s="1">
        <f>L109+6</f>
        <v>42962</v>
      </c>
      <c r="N109" s="1">
        <f>L109+15</f>
        <v>42971</v>
      </c>
      <c r="O109" s="12" t="s">
        <v>307</v>
      </c>
      <c r="P109" s="12">
        <v>1</v>
      </c>
      <c r="Q109" s="37">
        <v>550</v>
      </c>
    </row>
    <row r="110" spans="1:17" s="22" customFormat="1" ht="60" hidden="1" x14ac:dyDescent="0.25">
      <c r="A110" s="12">
        <v>109</v>
      </c>
      <c r="B110" s="12" t="s">
        <v>16</v>
      </c>
      <c r="C110" s="12" t="s">
        <v>22</v>
      </c>
      <c r="D110" s="12" t="s">
        <v>56</v>
      </c>
      <c r="E110" s="12" t="s">
        <v>425</v>
      </c>
      <c r="F110" s="12" t="s">
        <v>269</v>
      </c>
      <c r="G110" s="12" t="s">
        <v>271</v>
      </c>
      <c r="H110" s="12" t="s">
        <v>519</v>
      </c>
      <c r="I110" s="12" t="s">
        <v>247</v>
      </c>
      <c r="J110" s="12" t="s">
        <v>6</v>
      </c>
      <c r="K110" s="12" t="s">
        <v>6</v>
      </c>
      <c r="L110" s="1">
        <v>42956</v>
      </c>
      <c r="M110" s="1">
        <f t="shared" ref="M110:M114" si="3">L110+6</f>
        <v>42962</v>
      </c>
      <c r="N110" s="1">
        <f t="shared" ref="N110:N114" si="4">L110+15</f>
        <v>42971</v>
      </c>
      <c r="O110" s="12" t="s">
        <v>307</v>
      </c>
      <c r="P110" s="12">
        <v>1</v>
      </c>
      <c r="Q110" s="37">
        <v>550</v>
      </c>
    </row>
    <row r="111" spans="1:17" s="22" customFormat="1" ht="60" hidden="1" x14ac:dyDescent="0.25">
      <c r="A111" s="12">
        <v>110</v>
      </c>
      <c r="B111" s="12" t="s">
        <v>16</v>
      </c>
      <c r="C111" s="12" t="s">
        <v>22</v>
      </c>
      <c r="D111" s="12" t="s">
        <v>56</v>
      </c>
      <c r="E111" s="12" t="s">
        <v>425</v>
      </c>
      <c r="F111" s="12" t="s">
        <v>269</v>
      </c>
      <c r="G111" s="12" t="s">
        <v>272</v>
      </c>
      <c r="H111" s="12" t="s">
        <v>519</v>
      </c>
      <c r="I111" s="12" t="s">
        <v>247</v>
      </c>
      <c r="J111" s="12" t="s">
        <v>6</v>
      </c>
      <c r="K111" s="12" t="s">
        <v>6</v>
      </c>
      <c r="L111" s="1">
        <v>42956</v>
      </c>
      <c r="M111" s="1">
        <f t="shared" si="3"/>
        <v>42962</v>
      </c>
      <c r="N111" s="1">
        <f t="shared" si="4"/>
        <v>42971</v>
      </c>
      <c r="O111" s="12" t="s">
        <v>307</v>
      </c>
      <c r="P111" s="12">
        <v>1</v>
      </c>
      <c r="Q111" s="37">
        <v>550</v>
      </c>
    </row>
    <row r="112" spans="1:17" s="22" customFormat="1" ht="60" hidden="1" x14ac:dyDescent="0.25">
      <c r="A112" s="12">
        <v>111</v>
      </c>
      <c r="B112" s="12" t="s">
        <v>16</v>
      </c>
      <c r="C112" s="12" t="s">
        <v>22</v>
      </c>
      <c r="D112" s="12" t="s">
        <v>56</v>
      </c>
      <c r="E112" s="12" t="s">
        <v>425</v>
      </c>
      <c r="F112" s="12" t="s">
        <v>269</v>
      </c>
      <c r="G112" s="12" t="s">
        <v>273</v>
      </c>
      <c r="H112" s="12" t="s">
        <v>519</v>
      </c>
      <c r="I112" s="12" t="s">
        <v>247</v>
      </c>
      <c r="J112" s="12" t="s">
        <v>6</v>
      </c>
      <c r="K112" s="12" t="s">
        <v>6</v>
      </c>
      <c r="L112" s="1">
        <v>42956</v>
      </c>
      <c r="M112" s="1">
        <f t="shared" si="3"/>
        <v>42962</v>
      </c>
      <c r="N112" s="1">
        <f t="shared" si="4"/>
        <v>42971</v>
      </c>
      <c r="O112" s="12" t="s">
        <v>307</v>
      </c>
      <c r="P112" s="12">
        <v>1</v>
      </c>
      <c r="Q112" s="37">
        <v>550</v>
      </c>
    </row>
    <row r="113" spans="1:17" s="22" customFormat="1" ht="60" hidden="1" x14ac:dyDescent="0.25">
      <c r="A113" s="12">
        <v>112</v>
      </c>
      <c r="B113" s="12" t="s">
        <v>16</v>
      </c>
      <c r="C113" s="12" t="s">
        <v>22</v>
      </c>
      <c r="D113" s="12" t="s">
        <v>56</v>
      </c>
      <c r="E113" s="12" t="s">
        <v>425</v>
      </c>
      <c r="F113" s="12" t="s">
        <v>269</v>
      </c>
      <c r="G113" s="12" t="s">
        <v>275</v>
      </c>
      <c r="H113" s="12" t="s">
        <v>519</v>
      </c>
      <c r="I113" s="12" t="s">
        <v>247</v>
      </c>
      <c r="J113" s="12" t="s">
        <v>6</v>
      </c>
      <c r="K113" s="12" t="s">
        <v>6</v>
      </c>
      <c r="L113" s="1">
        <v>42956</v>
      </c>
      <c r="M113" s="1">
        <f t="shared" si="3"/>
        <v>42962</v>
      </c>
      <c r="N113" s="1">
        <f t="shared" si="4"/>
        <v>42971</v>
      </c>
      <c r="O113" s="12" t="s">
        <v>307</v>
      </c>
      <c r="P113" s="12">
        <v>1</v>
      </c>
      <c r="Q113" s="37">
        <v>550</v>
      </c>
    </row>
    <row r="114" spans="1:17" s="22" customFormat="1" ht="58.15" hidden="1" customHeight="1" x14ac:dyDescent="0.25">
      <c r="A114" s="12">
        <v>113</v>
      </c>
      <c r="B114" s="12" t="s">
        <v>16</v>
      </c>
      <c r="C114" s="12" t="s">
        <v>22</v>
      </c>
      <c r="D114" s="12" t="s">
        <v>56</v>
      </c>
      <c r="E114" s="12" t="s">
        <v>425</v>
      </c>
      <c r="F114" s="12" t="s">
        <v>269</v>
      </c>
      <c r="G114" s="12" t="s">
        <v>274</v>
      </c>
      <c r="H114" s="12" t="s">
        <v>519</v>
      </c>
      <c r="I114" s="12" t="s">
        <v>247</v>
      </c>
      <c r="J114" s="12" t="s">
        <v>6</v>
      </c>
      <c r="K114" s="12" t="s">
        <v>6</v>
      </c>
      <c r="L114" s="1">
        <v>42956</v>
      </c>
      <c r="M114" s="1">
        <f t="shared" si="3"/>
        <v>42962</v>
      </c>
      <c r="N114" s="1">
        <f t="shared" si="4"/>
        <v>42971</v>
      </c>
      <c r="O114" s="12" t="s">
        <v>307</v>
      </c>
      <c r="P114" s="12">
        <v>1</v>
      </c>
      <c r="Q114" s="37">
        <v>550</v>
      </c>
    </row>
    <row r="115" spans="1:17" s="22" customFormat="1" ht="36" hidden="1" x14ac:dyDescent="0.25">
      <c r="A115" s="12">
        <v>114</v>
      </c>
      <c r="B115" s="12" t="s">
        <v>15</v>
      </c>
      <c r="C115" s="12" t="s">
        <v>137</v>
      </c>
      <c r="D115" s="12" t="s">
        <v>276</v>
      </c>
      <c r="E115" s="12" t="s">
        <v>425</v>
      </c>
      <c r="F115" s="12" t="s">
        <v>24</v>
      </c>
      <c r="G115" s="12" t="s">
        <v>278</v>
      </c>
      <c r="H115" s="12" t="s">
        <v>277</v>
      </c>
      <c r="I115" s="12" t="s">
        <v>247</v>
      </c>
      <c r="J115" s="12" t="s">
        <v>6</v>
      </c>
      <c r="K115" s="1">
        <v>42956</v>
      </c>
      <c r="L115" s="12" t="s">
        <v>6</v>
      </c>
      <c r="M115" s="1">
        <f>K115+6</f>
        <v>42962</v>
      </c>
      <c r="N115" s="1">
        <f>K115+15</f>
        <v>42971</v>
      </c>
      <c r="O115" s="12" t="s">
        <v>280</v>
      </c>
      <c r="P115" s="12">
        <v>1</v>
      </c>
      <c r="Q115" s="37">
        <v>550</v>
      </c>
    </row>
    <row r="116" spans="1:17" s="22" customFormat="1" ht="60" hidden="1" x14ac:dyDescent="0.25">
      <c r="A116" s="12">
        <v>115</v>
      </c>
      <c r="B116" s="12" t="s">
        <v>15</v>
      </c>
      <c r="C116" s="12" t="s">
        <v>91</v>
      </c>
      <c r="D116" s="12" t="s">
        <v>281</v>
      </c>
      <c r="E116" s="12" t="s">
        <v>425</v>
      </c>
      <c r="F116" s="12" t="s">
        <v>282</v>
      </c>
      <c r="G116" s="12" t="s">
        <v>283</v>
      </c>
      <c r="H116" s="12" t="s">
        <v>284</v>
      </c>
      <c r="I116" s="12" t="s">
        <v>247</v>
      </c>
      <c r="J116" s="12" t="s">
        <v>6</v>
      </c>
      <c r="K116" s="1">
        <v>42961</v>
      </c>
      <c r="L116" s="12" t="s">
        <v>6</v>
      </c>
      <c r="M116" s="1">
        <f>K116+6</f>
        <v>42967</v>
      </c>
      <c r="N116" s="1">
        <f>K116+15</f>
        <v>42976</v>
      </c>
      <c r="O116" s="12" t="s">
        <v>321</v>
      </c>
      <c r="P116" s="12">
        <v>1</v>
      </c>
      <c r="Q116" s="37">
        <v>550</v>
      </c>
    </row>
    <row r="117" spans="1:17" ht="60" hidden="1" x14ac:dyDescent="0.25">
      <c r="A117" s="12">
        <v>116</v>
      </c>
      <c r="B117" s="3" t="s">
        <v>16</v>
      </c>
      <c r="C117" s="3" t="s">
        <v>19</v>
      </c>
      <c r="D117" s="3" t="s">
        <v>285</v>
      </c>
      <c r="E117" s="3" t="s">
        <v>425</v>
      </c>
      <c r="F117" s="3" t="s">
        <v>258</v>
      </c>
      <c r="G117" s="3" t="s">
        <v>286</v>
      </c>
      <c r="H117" s="3" t="s">
        <v>288</v>
      </c>
      <c r="I117" s="3" t="s">
        <v>247</v>
      </c>
      <c r="J117" s="3" t="s">
        <v>6</v>
      </c>
      <c r="K117" s="3" t="s">
        <v>6</v>
      </c>
      <c r="L117" s="3" t="s">
        <v>6</v>
      </c>
      <c r="M117" s="3" t="s">
        <v>6</v>
      </c>
      <c r="N117" s="3" t="s">
        <v>6</v>
      </c>
      <c r="O117" s="3" t="s">
        <v>287</v>
      </c>
      <c r="P117" s="3">
        <v>4</v>
      </c>
      <c r="Q117" s="40">
        <v>550</v>
      </c>
    </row>
    <row r="118" spans="1:17" ht="60" x14ac:dyDescent="0.25">
      <c r="A118" s="17">
        <v>117</v>
      </c>
      <c r="B118" s="3" t="s">
        <v>16</v>
      </c>
      <c r="C118" s="3" t="s">
        <v>19</v>
      </c>
      <c r="D118" s="3" t="s">
        <v>537</v>
      </c>
      <c r="E118" s="3" t="s">
        <v>423</v>
      </c>
      <c r="F118" s="3" t="s">
        <v>300</v>
      </c>
      <c r="G118" s="3" t="s">
        <v>299</v>
      </c>
      <c r="H118" s="3" t="s">
        <v>533</v>
      </c>
      <c r="I118" s="3" t="s">
        <v>247</v>
      </c>
      <c r="J118" s="3" t="s">
        <v>6</v>
      </c>
      <c r="K118" s="3" t="s">
        <v>6</v>
      </c>
      <c r="L118" s="10">
        <v>42970</v>
      </c>
      <c r="M118" s="10">
        <f>L118+6</f>
        <v>42976</v>
      </c>
      <c r="N118" s="10">
        <f>L118+15</f>
        <v>42985</v>
      </c>
      <c r="O118" s="3" t="s">
        <v>339</v>
      </c>
      <c r="P118" s="3">
        <v>0</v>
      </c>
      <c r="Q118" s="40"/>
    </row>
    <row r="119" spans="1:17" s="25" customFormat="1" ht="48" hidden="1" x14ac:dyDescent="0.25">
      <c r="A119" s="17">
        <v>118</v>
      </c>
      <c r="B119" s="17" t="s">
        <v>16</v>
      </c>
      <c r="C119" s="17" t="s">
        <v>19</v>
      </c>
      <c r="D119" s="17" t="s">
        <v>20</v>
      </c>
      <c r="E119" s="17" t="s">
        <v>423</v>
      </c>
      <c r="F119" s="17" t="s">
        <v>290</v>
      </c>
      <c r="G119" s="17" t="s">
        <v>291</v>
      </c>
      <c r="H119" s="17" t="s">
        <v>353</v>
      </c>
      <c r="I119" s="17" t="s">
        <v>247</v>
      </c>
      <c r="J119" s="17" t="s">
        <v>6</v>
      </c>
      <c r="K119" s="24">
        <v>42963</v>
      </c>
      <c r="L119" s="17" t="s">
        <v>6</v>
      </c>
      <c r="M119" s="24">
        <f>K119+6</f>
        <v>42969</v>
      </c>
      <c r="N119" s="24">
        <f>K119+15</f>
        <v>42978</v>
      </c>
      <c r="O119" s="17"/>
      <c r="P119" s="17"/>
      <c r="Q119" s="39">
        <v>8544293.6999999993</v>
      </c>
    </row>
    <row r="120" spans="1:17" ht="60" x14ac:dyDescent="0.25">
      <c r="A120" s="17">
        <v>119</v>
      </c>
      <c r="B120" s="3" t="s">
        <v>145</v>
      </c>
      <c r="C120" s="3" t="s">
        <v>179</v>
      </c>
      <c r="D120" s="3" t="s">
        <v>292</v>
      </c>
      <c r="E120" s="3" t="s">
        <v>423</v>
      </c>
      <c r="F120" s="3" t="s">
        <v>293</v>
      </c>
      <c r="G120" s="3" t="s">
        <v>294</v>
      </c>
      <c r="H120" s="3" t="s">
        <v>301</v>
      </c>
      <c r="I120" s="3" t="s">
        <v>247</v>
      </c>
      <c r="J120" s="3" t="s">
        <v>6</v>
      </c>
      <c r="K120" s="3" t="s">
        <v>6</v>
      </c>
      <c r="L120" s="10">
        <v>42976</v>
      </c>
      <c r="M120" s="10">
        <f>L120+6</f>
        <v>42982</v>
      </c>
      <c r="N120" s="10">
        <f>L120+15</f>
        <v>42991</v>
      </c>
      <c r="O120" s="26" t="s">
        <v>302</v>
      </c>
      <c r="P120" s="3">
        <v>0</v>
      </c>
      <c r="Q120" s="40"/>
    </row>
    <row r="121" spans="1:17" ht="48" hidden="1" x14ac:dyDescent="0.25">
      <c r="A121" s="12">
        <v>120</v>
      </c>
      <c r="B121" s="3" t="s">
        <v>16</v>
      </c>
      <c r="C121" s="3" t="s">
        <v>19</v>
      </c>
      <c r="D121" s="3" t="s">
        <v>295</v>
      </c>
      <c r="E121" s="3" t="s">
        <v>425</v>
      </c>
      <c r="F121" s="3" t="s">
        <v>296</v>
      </c>
      <c r="G121" s="3" t="s">
        <v>298</v>
      </c>
      <c r="H121" s="3" t="s">
        <v>297</v>
      </c>
      <c r="I121" s="3" t="s">
        <v>247</v>
      </c>
      <c r="J121" s="3" t="s">
        <v>6</v>
      </c>
      <c r="K121" s="3" t="s">
        <v>6</v>
      </c>
      <c r="L121" s="10">
        <v>42962</v>
      </c>
      <c r="M121" s="10">
        <f>L121+6</f>
        <v>42968</v>
      </c>
      <c r="N121" s="10">
        <f>L121+15</f>
        <v>42977</v>
      </c>
      <c r="O121" s="3"/>
      <c r="P121" s="3">
        <v>4</v>
      </c>
      <c r="Q121" s="40">
        <v>550</v>
      </c>
    </row>
    <row r="122" spans="1:17" s="35" customFormat="1" ht="48" hidden="1" x14ac:dyDescent="0.25">
      <c r="A122" s="33">
        <v>121</v>
      </c>
      <c r="B122" s="33" t="s">
        <v>15</v>
      </c>
      <c r="C122" s="33" t="s">
        <v>252</v>
      </c>
      <c r="D122" s="33" t="s">
        <v>303</v>
      </c>
      <c r="E122" s="33" t="s">
        <v>425</v>
      </c>
      <c r="F122" s="33" t="s">
        <v>282</v>
      </c>
      <c r="G122" s="33" t="s">
        <v>304</v>
      </c>
      <c r="H122" s="33" t="s">
        <v>305</v>
      </c>
      <c r="I122" s="33" t="s">
        <v>247</v>
      </c>
      <c r="J122" s="33" t="s">
        <v>6</v>
      </c>
      <c r="K122" s="33" t="s">
        <v>6</v>
      </c>
      <c r="L122" s="34">
        <v>42979</v>
      </c>
      <c r="M122" s="34">
        <f>L122+6</f>
        <v>42985</v>
      </c>
      <c r="N122" s="34">
        <f>L122+15</f>
        <v>42994</v>
      </c>
      <c r="O122" s="33" t="s">
        <v>306</v>
      </c>
      <c r="P122" s="33">
        <v>1</v>
      </c>
      <c r="Q122" s="41">
        <v>550</v>
      </c>
    </row>
    <row r="123" spans="1:17" ht="60" hidden="1" x14ac:dyDescent="0.25">
      <c r="A123" s="12">
        <v>122</v>
      </c>
      <c r="B123" s="3" t="s">
        <v>15</v>
      </c>
      <c r="C123" s="3" t="s">
        <v>38</v>
      </c>
      <c r="D123" s="3" t="s">
        <v>313</v>
      </c>
      <c r="E123" s="3" t="s">
        <v>425</v>
      </c>
      <c r="F123" s="3" t="s">
        <v>336</v>
      </c>
      <c r="G123" s="3" t="s">
        <v>314</v>
      </c>
      <c r="H123" s="3" t="s">
        <v>316</v>
      </c>
      <c r="I123" s="3" t="s">
        <v>247</v>
      </c>
      <c r="J123" s="3" t="s">
        <v>6</v>
      </c>
      <c r="K123" s="10">
        <v>42992</v>
      </c>
      <c r="L123" s="3" t="s">
        <v>6</v>
      </c>
      <c r="M123" s="10">
        <f t="shared" ref="M123:M128" si="5">K123+6</f>
        <v>42998</v>
      </c>
      <c r="N123" s="10">
        <f t="shared" ref="N123:N128" si="6">K123+15</f>
        <v>43007</v>
      </c>
      <c r="O123" s="3" t="s">
        <v>315</v>
      </c>
      <c r="P123" s="3">
        <v>4</v>
      </c>
      <c r="Q123" s="40">
        <v>550</v>
      </c>
    </row>
    <row r="124" spans="1:17" s="22" customFormat="1" ht="77.45" hidden="1" customHeight="1" x14ac:dyDescent="0.25">
      <c r="A124" s="12">
        <v>123</v>
      </c>
      <c r="B124" s="12" t="s">
        <v>15</v>
      </c>
      <c r="C124" s="12" t="s">
        <v>17</v>
      </c>
      <c r="D124" s="12" t="s">
        <v>317</v>
      </c>
      <c r="E124" s="12" t="s">
        <v>425</v>
      </c>
      <c r="F124" s="12" t="s">
        <v>336</v>
      </c>
      <c r="G124" s="12" t="s">
        <v>318</v>
      </c>
      <c r="H124" s="12" t="s">
        <v>354</v>
      </c>
      <c r="I124" s="12" t="s">
        <v>247</v>
      </c>
      <c r="J124" s="12" t="s">
        <v>6</v>
      </c>
      <c r="K124" s="1">
        <v>42985</v>
      </c>
      <c r="L124" s="12" t="s">
        <v>6</v>
      </c>
      <c r="M124" s="1">
        <f t="shared" si="5"/>
        <v>42991</v>
      </c>
      <c r="N124" s="1">
        <f t="shared" si="6"/>
        <v>43000</v>
      </c>
      <c r="O124" s="12" t="s">
        <v>362</v>
      </c>
      <c r="P124" s="12">
        <v>1</v>
      </c>
      <c r="Q124" s="37">
        <v>550</v>
      </c>
    </row>
    <row r="125" spans="1:17" s="22" customFormat="1" ht="60" hidden="1" x14ac:dyDescent="0.25">
      <c r="A125" s="12">
        <v>124</v>
      </c>
      <c r="B125" s="12" t="s">
        <v>16</v>
      </c>
      <c r="C125" s="12" t="s">
        <v>19</v>
      </c>
      <c r="D125" s="12" t="s">
        <v>322</v>
      </c>
      <c r="E125" s="12" t="s">
        <v>425</v>
      </c>
      <c r="F125" s="12" t="s">
        <v>325</v>
      </c>
      <c r="G125" s="12" t="s">
        <v>323</v>
      </c>
      <c r="H125" s="12" t="s">
        <v>454</v>
      </c>
      <c r="I125" s="12" t="s">
        <v>247</v>
      </c>
      <c r="J125" s="12" t="s">
        <v>6</v>
      </c>
      <c r="K125" s="1">
        <v>42986</v>
      </c>
      <c r="L125" s="12" t="s">
        <v>6</v>
      </c>
      <c r="M125" s="1">
        <f t="shared" si="5"/>
        <v>42992</v>
      </c>
      <c r="N125" s="1">
        <f t="shared" si="6"/>
        <v>43001</v>
      </c>
      <c r="O125" s="12"/>
      <c r="P125" s="12">
        <v>1</v>
      </c>
      <c r="Q125" s="37">
        <v>550</v>
      </c>
    </row>
    <row r="126" spans="1:17" ht="48" hidden="1" x14ac:dyDescent="0.25">
      <c r="A126" s="12">
        <v>125</v>
      </c>
      <c r="B126" s="3" t="s">
        <v>367</v>
      </c>
      <c r="C126" s="3" t="s">
        <v>41</v>
      </c>
      <c r="D126" s="3" t="s">
        <v>329</v>
      </c>
      <c r="E126" s="3" t="s">
        <v>425</v>
      </c>
      <c r="F126" s="3" t="s">
        <v>336</v>
      </c>
      <c r="G126" s="3" t="s">
        <v>330</v>
      </c>
      <c r="H126" s="3" t="s">
        <v>331</v>
      </c>
      <c r="I126" s="3" t="s">
        <v>247</v>
      </c>
      <c r="J126" s="3" t="s">
        <v>6</v>
      </c>
      <c r="K126" s="10">
        <v>42965</v>
      </c>
      <c r="L126" s="3" t="s">
        <v>6</v>
      </c>
      <c r="M126" s="10">
        <f t="shared" si="5"/>
        <v>42971</v>
      </c>
      <c r="N126" s="10">
        <f t="shared" si="6"/>
        <v>42980</v>
      </c>
      <c r="O126" s="3" t="s">
        <v>328</v>
      </c>
      <c r="P126" s="3">
        <v>4</v>
      </c>
      <c r="Q126" s="40">
        <v>550</v>
      </c>
    </row>
    <row r="127" spans="1:17" s="22" customFormat="1" ht="48" hidden="1" x14ac:dyDescent="0.25">
      <c r="A127" s="12">
        <v>126</v>
      </c>
      <c r="B127" s="12" t="s">
        <v>367</v>
      </c>
      <c r="C127" s="12" t="s">
        <v>41</v>
      </c>
      <c r="D127" s="12" t="s">
        <v>324</v>
      </c>
      <c r="E127" s="12" t="s">
        <v>425</v>
      </c>
      <c r="F127" s="12" t="s">
        <v>337</v>
      </c>
      <c r="G127" s="12" t="s">
        <v>326</v>
      </c>
      <c r="H127" s="12" t="s">
        <v>327</v>
      </c>
      <c r="I127" s="12" t="s">
        <v>247</v>
      </c>
      <c r="J127" s="12" t="s">
        <v>6</v>
      </c>
      <c r="K127" s="1">
        <v>42972</v>
      </c>
      <c r="L127" s="12" t="s">
        <v>6</v>
      </c>
      <c r="M127" s="1">
        <f t="shared" si="5"/>
        <v>42978</v>
      </c>
      <c r="N127" s="1">
        <f t="shared" si="6"/>
        <v>42987</v>
      </c>
      <c r="O127" s="12" t="s">
        <v>328</v>
      </c>
      <c r="P127" s="12">
        <v>1</v>
      </c>
      <c r="Q127" s="37">
        <v>550</v>
      </c>
    </row>
    <row r="128" spans="1:17" s="22" customFormat="1" ht="60" hidden="1" x14ac:dyDescent="0.25">
      <c r="A128" s="12">
        <v>127</v>
      </c>
      <c r="B128" s="12" t="s">
        <v>367</v>
      </c>
      <c r="C128" s="12" t="s">
        <v>41</v>
      </c>
      <c r="D128" s="12" t="s">
        <v>332</v>
      </c>
      <c r="E128" s="12" t="s">
        <v>425</v>
      </c>
      <c r="F128" s="12" t="s">
        <v>336</v>
      </c>
      <c r="G128" s="12" t="s">
        <v>333</v>
      </c>
      <c r="H128" s="12" t="s">
        <v>334</v>
      </c>
      <c r="I128" s="12" t="s">
        <v>247</v>
      </c>
      <c r="J128" s="12" t="s">
        <v>6</v>
      </c>
      <c r="K128" s="1">
        <v>42989</v>
      </c>
      <c r="L128" s="12" t="s">
        <v>6</v>
      </c>
      <c r="M128" s="1">
        <f t="shared" si="5"/>
        <v>42995</v>
      </c>
      <c r="N128" s="1">
        <f t="shared" si="6"/>
        <v>43004</v>
      </c>
      <c r="O128" s="12" t="s">
        <v>335</v>
      </c>
      <c r="P128" s="12">
        <v>1</v>
      </c>
      <c r="Q128" s="37">
        <v>550</v>
      </c>
    </row>
    <row r="129" spans="1:17" ht="61.15" hidden="1" customHeight="1" x14ac:dyDescent="0.25">
      <c r="A129" s="12">
        <v>128</v>
      </c>
      <c r="B129" s="3" t="s">
        <v>15</v>
      </c>
      <c r="C129" s="3" t="s">
        <v>38</v>
      </c>
      <c r="D129" s="3" t="s">
        <v>340</v>
      </c>
      <c r="E129" s="3" t="s">
        <v>425</v>
      </c>
      <c r="F129" s="3" t="s">
        <v>341</v>
      </c>
      <c r="G129" s="3" t="s">
        <v>342</v>
      </c>
      <c r="H129" s="3" t="s">
        <v>343</v>
      </c>
      <c r="I129" s="3" t="s">
        <v>247</v>
      </c>
      <c r="J129" s="3" t="s">
        <v>6</v>
      </c>
      <c r="K129" s="10">
        <v>42951</v>
      </c>
      <c r="L129" s="3" t="s">
        <v>6</v>
      </c>
      <c r="M129" s="10">
        <f>K129+6</f>
        <v>42957</v>
      </c>
      <c r="N129" s="10">
        <f>K129+15</f>
        <v>42966</v>
      </c>
      <c r="O129" s="3" t="s">
        <v>344</v>
      </c>
      <c r="P129" s="3">
        <v>4</v>
      </c>
      <c r="Q129" s="40">
        <v>550</v>
      </c>
    </row>
    <row r="130" spans="1:17" s="22" customFormat="1" ht="48" hidden="1" x14ac:dyDescent="0.25">
      <c r="A130" s="12">
        <v>129</v>
      </c>
      <c r="B130" s="12" t="s">
        <v>15</v>
      </c>
      <c r="C130" s="12" t="s">
        <v>252</v>
      </c>
      <c r="D130" s="12" t="s">
        <v>345</v>
      </c>
      <c r="E130" s="12" t="s">
        <v>425</v>
      </c>
      <c r="F130" s="12" t="s">
        <v>346</v>
      </c>
      <c r="G130" s="12" t="s">
        <v>347</v>
      </c>
      <c r="H130" s="12" t="s">
        <v>348</v>
      </c>
      <c r="I130" s="12" t="s">
        <v>247</v>
      </c>
      <c r="J130" s="12" t="s">
        <v>6</v>
      </c>
      <c r="K130" s="1">
        <v>42998</v>
      </c>
      <c r="L130" s="12" t="s">
        <v>6</v>
      </c>
      <c r="M130" s="1">
        <f>K130+6</f>
        <v>43004</v>
      </c>
      <c r="N130" s="1">
        <f>K130+15</f>
        <v>43013</v>
      </c>
      <c r="O130" s="12" t="s">
        <v>351</v>
      </c>
      <c r="P130" s="12">
        <v>1</v>
      </c>
      <c r="Q130" s="37">
        <v>550</v>
      </c>
    </row>
    <row r="131" spans="1:17" s="44" customFormat="1" ht="55.15" customHeight="1" x14ac:dyDescent="0.25">
      <c r="A131" s="17">
        <v>130</v>
      </c>
      <c r="B131" s="43" t="s">
        <v>15</v>
      </c>
      <c r="C131" s="43" t="s">
        <v>17</v>
      </c>
      <c r="D131" s="43" t="s">
        <v>355</v>
      </c>
      <c r="E131" s="43" t="s">
        <v>425</v>
      </c>
      <c r="F131" s="43" t="s">
        <v>356</v>
      </c>
      <c r="G131" s="43" t="s">
        <v>357</v>
      </c>
      <c r="H131" s="43" t="s">
        <v>358</v>
      </c>
      <c r="I131" s="43" t="s">
        <v>247</v>
      </c>
      <c r="J131" s="43" t="s">
        <v>6</v>
      </c>
      <c r="K131" s="2">
        <v>43012</v>
      </c>
      <c r="L131" s="43" t="s">
        <v>6</v>
      </c>
      <c r="M131" s="2">
        <f t="shared" ref="M131" si="7">K131+6</f>
        <v>43018</v>
      </c>
      <c r="N131" s="2">
        <f t="shared" ref="N131:N132" si="8">K131+15</f>
        <v>43027</v>
      </c>
      <c r="O131" s="43" t="s">
        <v>359</v>
      </c>
      <c r="P131" s="43">
        <v>0</v>
      </c>
      <c r="Q131" s="38"/>
    </row>
    <row r="132" spans="1:17" s="22" customFormat="1" ht="60" hidden="1" x14ac:dyDescent="0.25">
      <c r="A132" s="12">
        <v>131</v>
      </c>
      <c r="B132" s="12" t="s">
        <v>145</v>
      </c>
      <c r="C132" s="12" t="s">
        <v>146</v>
      </c>
      <c r="D132" s="12" t="s">
        <v>169</v>
      </c>
      <c r="E132" s="12" t="s">
        <v>423</v>
      </c>
      <c r="F132" s="12" t="s">
        <v>258</v>
      </c>
      <c r="G132" s="12" t="s">
        <v>360</v>
      </c>
      <c r="H132" s="12" t="s">
        <v>361</v>
      </c>
      <c r="I132" s="12" t="s">
        <v>247</v>
      </c>
      <c r="J132" s="12" t="s">
        <v>6</v>
      </c>
      <c r="K132" s="1">
        <v>43011</v>
      </c>
      <c r="L132" s="12" t="s">
        <v>6</v>
      </c>
      <c r="M132" s="1">
        <f>K132+6</f>
        <v>43017</v>
      </c>
      <c r="N132" s="1">
        <f t="shared" si="8"/>
        <v>43026</v>
      </c>
      <c r="O132" s="12" t="s">
        <v>363</v>
      </c>
      <c r="P132" s="12">
        <v>1</v>
      </c>
      <c r="Q132" s="37">
        <v>550</v>
      </c>
    </row>
    <row r="133" spans="1:17" s="22" customFormat="1" ht="48" hidden="1" x14ac:dyDescent="0.25">
      <c r="A133" s="12">
        <v>132</v>
      </c>
      <c r="B133" s="12" t="s">
        <v>15</v>
      </c>
      <c r="C133" s="12" t="s">
        <v>17</v>
      </c>
      <c r="D133" s="12" t="s">
        <v>490</v>
      </c>
      <c r="E133" s="12" t="s">
        <v>425</v>
      </c>
      <c r="F133" s="12" t="s">
        <v>368</v>
      </c>
      <c r="G133" s="12" t="s">
        <v>369</v>
      </c>
      <c r="H133" s="12" t="s">
        <v>491</v>
      </c>
      <c r="I133" s="12" t="s">
        <v>247</v>
      </c>
      <c r="J133" s="12" t="s">
        <v>6</v>
      </c>
      <c r="K133" s="1">
        <v>43026</v>
      </c>
      <c r="L133" s="12" t="s">
        <v>6</v>
      </c>
      <c r="M133" s="1">
        <f>K133+6</f>
        <v>43032</v>
      </c>
      <c r="N133" s="1">
        <f>K133+15</f>
        <v>43041</v>
      </c>
      <c r="O133" s="12" t="s">
        <v>370</v>
      </c>
      <c r="P133" s="12">
        <v>1</v>
      </c>
      <c r="Q133" s="37">
        <v>550</v>
      </c>
    </row>
    <row r="134" spans="1:17" s="22" customFormat="1" ht="48" hidden="1" x14ac:dyDescent="0.25">
      <c r="A134" s="12">
        <v>133</v>
      </c>
      <c r="B134" s="12" t="s">
        <v>16</v>
      </c>
      <c r="C134" s="12" t="s">
        <v>19</v>
      </c>
      <c r="D134" s="12" t="s">
        <v>374</v>
      </c>
      <c r="E134" s="12" t="s">
        <v>425</v>
      </c>
      <c r="F134" s="12" t="s">
        <v>325</v>
      </c>
      <c r="G134" s="12" t="s">
        <v>375</v>
      </c>
      <c r="H134" s="12" t="s">
        <v>376</v>
      </c>
      <c r="I134" s="12" t="s">
        <v>247</v>
      </c>
      <c r="J134" s="12" t="s">
        <v>6</v>
      </c>
      <c r="K134" s="1">
        <v>43033</v>
      </c>
      <c r="L134" s="12"/>
      <c r="M134" s="1">
        <f>K134+6</f>
        <v>43039</v>
      </c>
      <c r="N134" s="1">
        <f>K134+15</f>
        <v>43048</v>
      </c>
      <c r="O134" s="12"/>
      <c r="P134" s="12">
        <v>1</v>
      </c>
      <c r="Q134" s="37">
        <v>550</v>
      </c>
    </row>
    <row r="135" spans="1:17" s="22" customFormat="1" ht="81" hidden="1" customHeight="1" x14ac:dyDescent="0.25">
      <c r="A135" s="12">
        <v>134</v>
      </c>
      <c r="B135" s="12" t="s">
        <v>16</v>
      </c>
      <c r="C135" s="12" t="s">
        <v>19</v>
      </c>
      <c r="D135" s="12" t="s">
        <v>377</v>
      </c>
      <c r="E135" s="12" t="s">
        <v>423</v>
      </c>
      <c r="F135" s="12" t="s">
        <v>378</v>
      </c>
      <c r="G135" s="12" t="s">
        <v>381</v>
      </c>
      <c r="H135" s="12" t="s">
        <v>379</v>
      </c>
      <c r="I135" s="12" t="s">
        <v>247</v>
      </c>
      <c r="J135" s="12" t="s">
        <v>6</v>
      </c>
      <c r="K135" s="1">
        <v>43034</v>
      </c>
      <c r="L135" s="12"/>
      <c r="M135" s="1">
        <f>K135+6</f>
        <v>43040</v>
      </c>
      <c r="N135" s="1">
        <f>K135+15</f>
        <v>43049</v>
      </c>
      <c r="O135" s="12" t="s">
        <v>380</v>
      </c>
      <c r="P135" s="12">
        <v>1</v>
      </c>
      <c r="Q135" s="37">
        <v>550</v>
      </c>
    </row>
    <row r="136" spans="1:17" ht="60" x14ac:dyDescent="0.25">
      <c r="A136" s="17">
        <v>135</v>
      </c>
      <c r="B136" s="3" t="s">
        <v>145</v>
      </c>
      <c r="C136" s="3" t="s">
        <v>179</v>
      </c>
      <c r="D136" s="3" t="s">
        <v>382</v>
      </c>
      <c r="E136" s="3" t="s">
        <v>423</v>
      </c>
      <c r="F136" s="3" t="s">
        <v>336</v>
      </c>
      <c r="G136" s="3" t="s">
        <v>383</v>
      </c>
      <c r="H136" s="3" t="s">
        <v>385</v>
      </c>
      <c r="I136" s="3" t="s">
        <v>247</v>
      </c>
      <c r="J136" s="3" t="s">
        <v>6</v>
      </c>
      <c r="K136" s="10">
        <v>43042</v>
      </c>
      <c r="L136" s="3" t="s">
        <v>6</v>
      </c>
      <c r="M136" s="10">
        <f t="shared" ref="M136:M137" si="9">K136+6</f>
        <v>43048</v>
      </c>
      <c r="N136" s="10">
        <f t="shared" ref="N136:N137" si="10">K136+15</f>
        <v>43057</v>
      </c>
      <c r="O136" s="26" t="s">
        <v>386</v>
      </c>
      <c r="P136" s="3">
        <v>0</v>
      </c>
      <c r="Q136" s="40"/>
    </row>
    <row r="137" spans="1:17" ht="60" x14ac:dyDescent="0.25">
      <c r="A137" s="17">
        <v>136</v>
      </c>
      <c r="B137" s="3" t="s">
        <v>145</v>
      </c>
      <c r="C137" s="3" t="s">
        <v>179</v>
      </c>
      <c r="D137" s="3" t="s">
        <v>382</v>
      </c>
      <c r="E137" s="3" t="s">
        <v>423</v>
      </c>
      <c r="F137" s="3" t="s">
        <v>336</v>
      </c>
      <c r="G137" s="3" t="s">
        <v>384</v>
      </c>
      <c r="H137" s="3" t="s">
        <v>385</v>
      </c>
      <c r="I137" s="3" t="s">
        <v>247</v>
      </c>
      <c r="J137" s="3" t="s">
        <v>6</v>
      </c>
      <c r="K137" s="10">
        <v>43042</v>
      </c>
      <c r="L137" s="3" t="s">
        <v>6</v>
      </c>
      <c r="M137" s="10">
        <f t="shared" si="9"/>
        <v>43048</v>
      </c>
      <c r="N137" s="10">
        <f t="shared" si="10"/>
        <v>43057</v>
      </c>
      <c r="O137" s="26" t="s">
        <v>386</v>
      </c>
      <c r="P137" s="3">
        <v>0</v>
      </c>
      <c r="Q137" s="40"/>
    </row>
    <row r="138" spans="1:17" ht="75" hidden="1" customHeight="1" x14ac:dyDescent="0.25">
      <c r="A138" s="12">
        <v>137</v>
      </c>
      <c r="B138" s="3" t="s">
        <v>15</v>
      </c>
      <c r="C138" s="3" t="s">
        <v>38</v>
      </c>
      <c r="D138" s="3" t="s">
        <v>387</v>
      </c>
      <c r="E138" s="3" t="s">
        <v>425</v>
      </c>
      <c r="F138" s="3" t="s">
        <v>258</v>
      </c>
      <c r="G138" s="3" t="s">
        <v>388</v>
      </c>
      <c r="H138" s="3" t="s">
        <v>389</v>
      </c>
      <c r="I138" s="3" t="s">
        <v>247</v>
      </c>
      <c r="J138" s="3" t="s">
        <v>6</v>
      </c>
      <c r="K138" s="10">
        <v>43067</v>
      </c>
      <c r="L138" s="3" t="s">
        <v>6</v>
      </c>
      <c r="M138" s="10">
        <f>K138+6</f>
        <v>43073</v>
      </c>
      <c r="N138" s="10">
        <f>K138+15</f>
        <v>43082</v>
      </c>
      <c r="O138" s="3" t="s">
        <v>6</v>
      </c>
      <c r="P138" s="3">
        <v>4</v>
      </c>
      <c r="Q138" s="40">
        <v>550</v>
      </c>
    </row>
    <row r="139" spans="1:17" s="22" customFormat="1" ht="63.6" hidden="1" customHeight="1" x14ac:dyDescent="0.25">
      <c r="A139" s="12">
        <v>138</v>
      </c>
      <c r="B139" s="12" t="s">
        <v>15</v>
      </c>
      <c r="C139" s="12" t="s">
        <v>17</v>
      </c>
      <c r="D139" s="12" t="s">
        <v>395</v>
      </c>
      <c r="E139" s="12" t="s">
        <v>425</v>
      </c>
      <c r="F139" s="12" t="s">
        <v>398</v>
      </c>
      <c r="G139" s="12" t="s">
        <v>394</v>
      </c>
      <c r="H139" s="12" t="s">
        <v>396</v>
      </c>
      <c r="I139" s="12" t="s">
        <v>247</v>
      </c>
      <c r="J139" s="12" t="s">
        <v>6</v>
      </c>
      <c r="K139" s="1">
        <v>43087</v>
      </c>
      <c r="L139" s="12" t="s">
        <v>6</v>
      </c>
      <c r="M139" s="1">
        <f>K139+6</f>
        <v>43093</v>
      </c>
      <c r="N139" s="1">
        <f>K139+15</f>
        <v>43102</v>
      </c>
      <c r="O139" s="12" t="s">
        <v>6</v>
      </c>
      <c r="P139" s="12">
        <v>1</v>
      </c>
      <c r="Q139" s="37">
        <v>550</v>
      </c>
    </row>
    <row r="140" spans="1:17" ht="56.45" hidden="1" customHeight="1" x14ac:dyDescent="0.25">
      <c r="A140" s="12">
        <v>139</v>
      </c>
      <c r="B140" s="3" t="s">
        <v>16</v>
      </c>
      <c r="C140" s="3" t="s">
        <v>19</v>
      </c>
      <c r="D140" s="3" t="s">
        <v>401</v>
      </c>
      <c r="E140" s="3" t="s">
        <v>425</v>
      </c>
      <c r="F140" s="3" t="s">
        <v>337</v>
      </c>
      <c r="G140" s="3" t="s">
        <v>402</v>
      </c>
      <c r="H140" s="3" t="s">
        <v>405</v>
      </c>
      <c r="I140" s="3" t="s">
        <v>247</v>
      </c>
      <c r="J140" s="3" t="s">
        <v>6</v>
      </c>
      <c r="K140" s="10">
        <v>43115</v>
      </c>
      <c r="L140" s="3" t="s">
        <v>6</v>
      </c>
      <c r="M140" s="10">
        <f>K140+6</f>
        <v>43121</v>
      </c>
      <c r="N140" s="10">
        <f>K140+15</f>
        <v>43130</v>
      </c>
      <c r="O140" s="3"/>
      <c r="P140" s="3">
        <v>4</v>
      </c>
      <c r="Q140" s="40">
        <v>550</v>
      </c>
    </row>
    <row r="141" spans="1:17" ht="48" hidden="1" x14ac:dyDescent="0.25">
      <c r="A141" s="12">
        <v>140</v>
      </c>
      <c r="B141" s="3" t="s">
        <v>16</v>
      </c>
      <c r="C141" s="3" t="s">
        <v>19</v>
      </c>
      <c r="D141" s="3" t="s">
        <v>403</v>
      </c>
      <c r="E141" s="3" t="s">
        <v>425</v>
      </c>
      <c r="F141" s="3" t="s">
        <v>337</v>
      </c>
      <c r="G141" s="3" t="s">
        <v>404</v>
      </c>
      <c r="H141" s="3" t="s">
        <v>406</v>
      </c>
      <c r="I141" s="3" t="s">
        <v>247</v>
      </c>
      <c r="J141" s="3" t="s">
        <v>6</v>
      </c>
      <c r="K141" s="10">
        <v>43116</v>
      </c>
      <c r="L141" s="3" t="s">
        <v>6</v>
      </c>
      <c r="M141" s="10">
        <f>K141+6</f>
        <v>43122</v>
      </c>
      <c r="N141" s="10">
        <f>K141+15</f>
        <v>43131</v>
      </c>
      <c r="O141" s="3"/>
      <c r="P141" s="3">
        <v>4</v>
      </c>
      <c r="Q141" s="40">
        <v>550</v>
      </c>
    </row>
    <row r="142" spans="1:17" s="21" customFormat="1" ht="84" hidden="1" x14ac:dyDescent="0.25">
      <c r="A142" s="20">
        <v>141</v>
      </c>
      <c r="B142" s="20" t="s">
        <v>145</v>
      </c>
      <c r="C142" s="20" t="s">
        <v>179</v>
      </c>
      <c r="D142" s="20" t="s">
        <v>217</v>
      </c>
      <c r="E142" s="20" t="s">
        <v>423</v>
      </c>
      <c r="F142" s="20" t="s">
        <v>407</v>
      </c>
      <c r="G142" s="20" t="s">
        <v>408</v>
      </c>
      <c r="H142" s="20" t="s">
        <v>528</v>
      </c>
      <c r="I142" s="20" t="s">
        <v>247</v>
      </c>
      <c r="J142" s="20" t="s">
        <v>6</v>
      </c>
      <c r="K142" s="19">
        <v>43122</v>
      </c>
      <c r="L142" s="20"/>
      <c r="M142" s="19">
        <f>K142+6</f>
        <v>43128</v>
      </c>
      <c r="N142" s="19">
        <f>K142+15</f>
        <v>43137</v>
      </c>
      <c r="O142" s="20" t="s">
        <v>416</v>
      </c>
      <c r="P142" s="20">
        <v>4</v>
      </c>
      <c r="Q142" s="32">
        <v>9832.94</v>
      </c>
    </row>
    <row r="143" spans="1:17" ht="48" hidden="1" x14ac:dyDescent="0.25">
      <c r="A143" s="12">
        <v>142</v>
      </c>
      <c r="B143" s="3" t="s">
        <v>16</v>
      </c>
      <c r="C143" s="3" t="s">
        <v>22</v>
      </c>
      <c r="D143" s="3" t="s">
        <v>413</v>
      </c>
      <c r="E143" s="3" t="s">
        <v>423</v>
      </c>
      <c r="F143" s="3" t="s">
        <v>10</v>
      </c>
      <c r="G143" s="3" t="s">
        <v>249</v>
      </c>
      <c r="H143" s="3" t="s">
        <v>415</v>
      </c>
      <c r="I143" s="3" t="s">
        <v>247</v>
      </c>
      <c r="J143" s="3" t="s">
        <v>6</v>
      </c>
      <c r="K143" s="3" t="s">
        <v>6</v>
      </c>
      <c r="L143" s="10">
        <v>43124</v>
      </c>
      <c r="M143" s="10">
        <f>L143+6</f>
        <v>43130</v>
      </c>
      <c r="N143" s="10">
        <f>L143+15</f>
        <v>43139</v>
      </c>
      <c r="O143" s="48"/>
      <c r="P143" s="3">
        <v>4</v>
      </c>
      <c r="Q143" s="40">
        <v>2157.04</v>
      </c>
    </row>
    <row r="144" spans="1:17" ht="48" x14ac:dyDescent="0.25">
      <c r="A144" s="17">
        <v>143</v>
      </c>
      <c r="B144" s="3" t="s">
        <v>16</v>
      </c>
      <c r="C144" s="3" t="s">
        <v>43</v>
      </c>
      <c r="D144" s="3" t="s">
        <v>413</v>
      </c>
      <c r="E144" s="3" t="s">
        <v>423</v>
      </c>
      <c r="F144" s="3" t="s">
        <v>10</v>
      </c>
      <c r="G144" s="3" t="s">
        <v>248</v>
      </c>
      <c r="H144" s="3" t="s">
        <v>415</v>
      </c>
      <c r="I144" s="3" t="s">
        <v>247</v>
      </c>
      <c r="J144" s="3" t="s">
        <v>6</v>
      </c>
      <c r="K144" s="3" t="s">
        <v>6</v>
      </c>
      <c r="L144" s="10">
        <v>43124</v>
      </c>
      <c r="M144" s="10">
        <f t="shared" ref="M144:M145" si="11">L144+6</f>
        <v>43130</v>
      </c>
      <c r="N144" s="10">
        <f t="shared" ref="N144:N145" si="12">L144+15</f>
        <v>43139</v>
      </c>
      <c r="O144" s="26" t="s">
        <v>417</v>
      </c>
      <c r="P144" s="3">
        <v>0</v>
      </c>
      <c r="Q144" s="40"/>
    </row>
    <row r="145" spans="1:17" ht="48" x14ac:dyDescent="0.25">
      <c r="A145" s="17">
        <v>144</v>
      </c>
      <c r="B145" s="3" t="s">
        <v>16</v>
      </c>
      <c r="C145" s="3" t="s">
        <v>44</v>
      </c>
      <c r="D145" s="3" t="s">
        <v>413</v>
      </c>
      <c r="E145" s="3" t="s">
        <v>423</v>
      </c>
      <c r="F145" s="3" t="s">
        <v>10</v>
      </c>
      <c r="G145" s="3" t="s">
        <v>250</v>
      </c>
      <c r="H145" s="3" t="s">
        <v>415</v>
      </c>
      <c r="I145" s="3" t="s">
        <v>247</v>
      </c>
      <c r="J145" s="3" t="s">
        <v>6</v>
      </c>
      <c r="K145" s="3" t="s">
        <v>6</v>
      </c>
      <c r="L145" s="10">
        <v>43124</v>
      </c>
      <c r="M145" s="10">
        <f t="shared" si="11"/>
        <v>43130</v>
      </c>
      <c r="N145" s="10">
        <f t="shared" si="12"/>
        <v>43139</v>
      </c>
      <c r="O145" s="26" t="s">
        <v>417</v>
      </c>
      <c r="P145" s="3">
        <v>0</v>
      </c>
      <c r="Q145" s="40"/>
    </row>
    <row r="146" spans="1:17" ht="72" hidden="1" x14ac:dyDescent="0.25">
      <c r="A146" s="12">
        <v>145</v>
      </c>
      <c r="B146" s="3" t="s">
        <v>16</v>
      </c>
      <c r="C146" s="3" t="s">
        <v>19</v>
      </c>
      <c r="D146" s="3" t="s">
        <v>418</v>
      </c>
      <c r="E146" s="3" t="s">
        <v>425</v>
      </c>
      <c r="F146" s="3" t="s">
        <v>336</v>
      </c>
      <c r="G146" s="3" t="s">
        <v>419</v>
      </c>
      <c r="H146" s="3" t="s">
        <v>420</v>
      </c>
      <c r="I146" s="3" t="s">
        <v>247</v>
      </c>
      <c r="J146" s="3" t="s">
        <v>6</v>
      </c>
      <c r="K146" s="10">
        <v>43132</v>
      </c>
      <c r="L146" s="3" t="s">
        <v>6</v>
      </c>
      <c r="M146" s="10">
        <f t="shared" ref="M146:M151" si="13">K146+6</f>
        <v>43138</v>
      </c>
      <c r="N146" s="10">
        <f t="shared" ref="N146:N151" si="14">K146+15</f>
        <v>43147</v>
      </c>
      <c r="O146" s="3" t="s">
        <v>421</v>
      </c>
      <c r="P146" s="3">
        <v>4</v>
      </c>
      <c r="Q146" s="40">
        <v>550</v>
      </c>
    </row>
    <row r="147" spans="1:17" ht="60" hidden="1" x14ac:dyDescent="0.25">
      <c r="A147" s="12">
        <v>146</v>
      </c>
      <c r="B147" s="3" t="s">
        <v>15</v>
      </c>
      <c r="C147" s="3" t="s">
        <v>252</v>
      </c>
      <c r="D147" s="3" t="s">
        <v>427</v>
      </c>
      <c r="E147" s="3" t="s">
        <v>423</v>
      </c>
      <c r="F147" s="3" t="s">
        <v>429</v>
      </c>
      <c r="G147" s="3" t="s">
        <v>428</v>
      </c>
      <c r="H147" s="3" t="s">
        <v>430</v>
      </c>
      <c r="I147" s="3" t="s">
        <v>247</v>
      </c>
      <c r="J147" s="3" t="s">
        <v>6</v>
      </c>
      <c r="K147" s="10">
        <v>43147</v>
      </c>
      <c r="L147" s="3" t="s">
        <v>6</v>
      </c>
      <c r="M147" s="10">
        <f t="shared" si="13"/>
        <v>43153</v>
      </c>
      <c r="N147" s="10">
        <f t="shared" si="14"/>
        <v>43162</v>
      </c>
      <c r="O147" s="3"/>
      <c r="P147" s="3">
        <v>4</v>
      </c>
      <c r="Q147" s="40">
        <v>550</v>
      </c>
    </row>
    <row r="148" spans="1:17" s="22" customFormat="1" ht="72" hidden="1" x14ac:dyDescent="0.25">
      <c r="A148" s="12">
        <v>147</v>
      </c>
      <c r="B148" s="12" t="s">
        <v>145</v>
      </c>
      <c r="C148" s="12" t="s">
        <v>179</v>
      </c>
      <c r="D148" s="12" t="s">
        <v>431</v>
      </c>
      <c r="E148" s="12" t="s">
        <v>423</v>
      </c>
      <c r="F148" s="12" t="s">
        <v>432</v>
      </c>
      <c r="G148" s="12" t="s">
        <v>433</v>
      </c>
      <c r="H148" s="12" t="s">
        <v>534</v>
      </c>
      <c r="I148" s="12" t="s">
        <v>247</v>
      </c>
      <c r="J148" s="12" t="s">
        <v>6</v>
      </c>
      <c r="K148" s="1">
        <v>43152</v>
      </c>
      <c r="L148" s="12" t="s">
        <v>6</v>
      </c>
      <c r="M148" s="1">
        <f t="shared" si="13"/>
        <v>43158</v>
      </c>
      <c r="N148" s="1">
        <f t="shared" si="14"/>
        <v>43167</v>
      </c>
      <c r="O148" s="12"/>
      <c r="P148" s="12">
        <v>1</v>
      </c>
      <c r="Q148" s="37">
        <v>550</v>
      </c>
    </row>
    <row r="149" spans="1:17" s="22" customFormat="1" ht="60" hidden="1" x14ac:dyDescent="0.25">
      <c r="A149" s="12">
        <v>148</v>
      </c>
      <c r="B149" s="12" t="s">
        <v>367</v>
      </c>
      <c r="C149" s="12" t="s">
        <v>41</v>
      </c>
      <c r="D149" s="12" t="s">
        <v>134</v>
      </c>
      <c r="E149" s="12" t="s">
        <v>425</v>
      </c>
      <c r="F149" s="12" t="s">
        <v>258</v>
      </c>
      <c r="G149" s="12" t="s">
        <v>434</v>
      </c>
      <c r="H149" s="12" t="s">
        <v>435</v>
      </c>
      <c r="I149" s="12" t="s">
        <v>247</v>
      </c>
      <c r="J149" s="12" t="s">
        <v>6</v>
      </c>
      <c r="K149" s="1">
        <v>43158</v>
      </c>
      <c r="L149" s="12" t="s">
        <v>6</v>
      </c>
      <c r="M149" s="1">
        <f t="shared" si="13"/>
        <v>43164</v>
      </c>
      <c r="N149" s="1">
        <f t="shared" si="14"/>
        <v>43173</v>
      </c>
      <c r="O149" s="12"/>
      <c r="P149" s="12">
        <v>1</v>
      </c>
      <c r="Q149" s="37">
        <v>1362.9</v>
      </c>
    </row>
    <row r="150" spans="1:17" ht="60" hidden="1" x14ac:dyDescent="0.25">
      <c r="A150" s="12">
        <v>149</v>
      </c>
      <c r="B150" s="3" t="s">
        <v>15</v>
      </c>
      <c r="C150" s="3" t="s">
        <v>18</v>
      </c>
      <c r="D150" s="3" t="s">
        <v>436</v>
      </c>
      <c r="E150" s="3" t="s">
        <v>425</v>
      </c>
      <c r="F150" s="3" t="s">
        <v>258</v>
      </c>
      <c r="G150" s="3" t="s">
        <v>437</v>
      </c>
      <c r="H150" s="3" t="s">
        <v>438</v>
      </c>
      <c r="I150" s="3" t="s">
        <v>247</v>
      </c>
      <c r="J150" s="3" t="s">
        <v>6</v>
      </c>
      <c r="K150" s="10">
        <v>43161</v>
      </c>
      <c r="L150" s="3" t="s">
        <v>6</v>
      </c>
      <c r="M150" s="10">
        <f t="shared" si="13"/>
        <v>43167</v>
      </c>
      <c r="N150" s="10">
        <f t="shared" si="14"/>
        <v>43176</v>
      </c>
      <c r="O150" s="3"/>
      <c r="P150" s="3">
        <v>4</v>
      </c>
      <c r="Q150" s="40">
        <v>550</v>
      </c>
    </row>
    <row r="151" spans="1:17" s="22" customFormat="1" ht="72" hidden="1" x14ac:dyDescent="0.25">
      <c r="A151" s="12">
        <v>150</v>
      </c>
      <c r="B151" s="12" t="s">
        <v>53</v>
      </c>
      <c r="C151" s="12" t="s">
        <v>54</v>
      </c>
      <c r="D151" s="12" t="s">
        <v>440</v>
      </c>
      <c r="E151" s="12" t="s">
        <v>425</v>
      </c>
      <c r="F151" s="12" t="s">
        <v>336</v>
      </c>
      <c r="G151" s="12" t="s">
        <v>442</v>
      </c>
      <c r="H151" s="12" t="s">
        <v>441</v>
      </c>
      <c r="I151" s="12" t="s">
        <v>247</v>
      </c>
      <c r="J151" s="12" t="s">
        <v>6</v>
      </c>
      <c r="K151" s="1">
        <v>43174</v>
      </c>
      <c r="L151" s="12" t="s">
        <v>6</v>
      </c>
      <c r="M151" s="1">
        <f t="shared" si="13"/>
        <v>43180</v>
      </c>
      <c r="N151" s="1">
        <f t="shared" si="14"/>
        <v>43189</v>
      </c>
      <c r="O151" s="12" t="s">
        <v>443</v>
      </c>
      <c r="P151" s="12">
        <v>1</v>
      </c>
      <c r="Q151" s="37">
        <v>550</v>
      </c>
    </row>
    <row r="152" spans="1:17" ht="84" hidden="1" x14ac:dyDescent="0.25">
      <c r="A152" s="12">
        <v>151</v>
      </c>
      <c r="B152" s="3" t="s">
        <v>15</v>
      </c>
      <c r="C152" s="3" t="s">
        <v>38</v>
      </c>
      <c r="D152" s="3" t="s">
        <v>448</v>
      </c>
      <c r="E152" s="3" t="s">
        <v>426</v>
      </c>
      <c r="F152" s="3" t="s">
        <v>444</v>
      </c>
      <c r="G152" s="3" t="s">
        <v>445</v>
      </c>
      <c r="H152" s="3" t="s">
        <v>446</v>
      </c>
      <c r="I152" s="3" t="s">
        <v>247</v>
      </c>
      <c r="J152" s="3" t="s">
        <v>6</v>
      </c>
      <c r="K152" s="10">
        <v>43174</v>
      </c>
      <c r="L152" s="3" t="s">
        <v>6</v>
      </c>
      <c r="M152" s="10">
        <f t="shared" ref="M152:M157" si="15">K152+6</f>
        <v>43180</v>
      </c>
      <c r="N152" s="10">
        <f t="shared" ref="N152:N157" si="16">K152+15</f>
        <v>43189</v>
      </c>
      <c r="O152" s="3" t="s">
        <v>447</v>
      </c>
      <c r="P152" s="3">
        <v>4</v>
      </c>
      <c r="Q152" s="40">
        <v>9832.94</v>
      </c>
    </row>
    <row r="153" spans="1:17" s="22" customFormat="1" ht="60" hidden="1" x14ac:dyDescent="0.25">
      <c r="A153" s="12">
        <v>152</v>
      </c>
      <c r="B153" s="12" t="s">
        <v>15</v>
      </c>
      <c r="C153" s="12" t="s">
        <v>91</v>
      </c>
      <c r="D153" s="12" t="s">
        <v>451</v>
      </c>
      <c r="E153" s="12" t="s">
        <v>425</v>
      </c>
      <c r="F153" s="12" t="s">
        <v>346</v>
      </c>
      <c r="G153" s="12" t="s">
        <v>452</v>
      </c>
      <c r="H153" s="12" t="s">
        <v>453</v>
      </c>
      <c r="I153" s="12" t="s">
        <v>247</v>
      </c>
      <c r="J153" s="12" t="s">
        <v>6</v>
      </c>
      <c r="K153" s="1">
        <v>43181</v>
      </c>
      <c r="L153" s="12" t="s">
        <v>6</v>
      </c>
      <c r="M153" s="1">
        <f t="shared" si="15"/>
        <v>43187</v>
      </c>
      <c r="N153" s="1">
        <f t="shared" si="16"/>
        <v>43196</v>
      </c>
      <c r="O153" s="12" t="s">
        <v>456</v>
      </c>
      <c r="P153" s="12">
        <v>1</v>
      </c>
      <c r="Q153" s="37">
        <v>550</v>
      </c>
    </row>
    <row r="154" spans="1:17" ht="84" hidden="1" x14ac:dyDescent="0.25">
      <c r="A154" s="12">
        <v>153</v>
      </c>
      <c r="B154" s="3" t="s">
        <v>16</v>
      </c>
      <c r="C154" s="3" t="s">
        <v>19</v>
      </c>
      <c r="D154" s="3" t="s">
        <v>459</v>
      </c>
      <c r="E154" s="3" t="s">
        <v>423</v>
      </c>
      <c r="F154" s="3" t="s">
        <v>460</v>
      </c>
      <c r="G154" s="3" t="s">
        <v>461</v>
      </c>
      <c r="H154" s="3" t="s">
        <v>462</v>
      </c>
      <c r="I154" s="3" t="s">
        <v>247</v>
      </c>
      <c r="J154" s="3" t="s">
        <v>6</v>
      </c>
      <c r="K154" s="10">
        <v>43201</v>
      </c>
      <c r="L154" s="3" t="s">
        <v>6</v>
      </c>
      <c r="M154" s="10">
        <f t="shared" si="15"/>
        <v>43207</v>
      </c>
      <c r="N154" s="10">
        <f t="shared" si="16"/>
        <v>43216</v>
      </c>
      <c r="O154" s="3"/>
      <c r="P154" s="3">
        <v>4</v>
      </c>
      <c r="Q154" s="40">
        <v>550</v>
      </c>
    </row>
    <row r="155" spans="1:17" s="22" customFormat="1" ht="60" hidden="1" x14ac:dyDescent="0.25">
      <c r="A155" s="12">
        <v>154</v>
      </c>
      <c r="B155" s="12" t="s">
        <v>16</v>
      </c>
      <c r="C155" s="12" t="s">
        <v>19</v>
      </c>
      <c r="D155" s="12" t="s">
        <v>463</v>
      </c>
      <c r="E155" s="12" t="s">
        <v>425</v>
      </c>
      <c r="F155" s="12" t="s">
        <v>258</v>
      </c>
      <c r="G155" s="12" t="s">
        <v>464</v>
      </c>
      <c r="H155" s="12" t="s">
        <v>465</v>
      </c>
      <c r="I155" s="12" t="s">
        <v>247</v>
      </c>
      <c r="J155" s="12" t="s">
        <v>6</v>
      </c>
      <c r="K155" s="1">
        <v>43202</v>
      </c>
      <c r="L155" s="12" t="s">
        <v>6</v>
      </c>
      <c r="M155" s="1">
        <f t="shared" si="15"/>
        <v>43208</v>
      </c>
      <c r="N155" s="1">
        <f t="shared" si="16"/>
        <v>43217</v>
      </c>
      <c r="O155" s="12"/>
      <c r="P155" s="12">
        <v>1</v>
      </c>
      <c r="Q155" s="37">
        <v>550</v>
      </c>
    </row>
    <row r="156" spans="1:17" s="22" customFormat="1" ht="84" hidden="1" x14ac:dyDescent="0.25">
      <c r="A156" s="12">
        <v>155</v>
      </c>
      <c r="B156" s="12" t="s">
        <v>7</v>
      </c>
      <c r="C156" s="12" t="s">
        <v>466</v>
      </c>
      <c r="D156" s="12" t="s">
        <v>467</v>
      </c>
      <c r="E156" s="12" t="s">
        <v>423</v>
      </c>
      <c r="F156" s="12" t="s">
        <v>282</v>
      </c>
      <c r="G156" s="12" t="s">
        <v>468</v>
      </c>
      <c r="H156" s="12" t="s">
        <v>469</v>
      </c>
      <c r="I156" s="12" t="s">
        <v>247</v>
      </c>
      <c r="J156" s="12" t="s">
        <v>6</v>
      </c>
      <c r="K156" s="1">
        <v>43202</v>
      </c>
      <c r="L156" s="12" t="s">
        <v>6</v>
      </c>
      <c r="M156" s="1">
        <f t="shared" si="15"/>
        <v>43208</v>
      </c>
      <c r="N156" s="1">
        <f t="shared" si="16"/>
        <v>43217</v>
      </c>
      <c r="O156" s="12"/>
      <c r="P156" s="12">
        <v>1</v>
      </c>
      <c r="Q156" s="37">
        <v>550</v>
      </c>
    </row>
    <row r="157" spans="1:17" ht="48" hidden="1" x14ac:dyDescent="0.25">
      <c r="A157" s="12">
        <v>156</v>
      </c>
      <c r="B157" s="3" t="s">
        <v>16</v>
      </c>
      <c r="C157" s="3" t="s">
        <v>19</v>
      </c>
      <c r="D157" s="3" t="s">
        <v>470</v>
      </c>
      <c r="E157" s="3" t="s">
        <v>425</v>
      </c>
      <c r="F157" s="3" t="s">
        <v>258</v>
      </c>
      <c r="G157" s="3" t="s">
        <v>471</v>
      </c>
      <c r="H157" s="49" t="s">
        <v>472</v>
      </c>
      <c r="I157" s="3" t="s">
        <v>247</v>
      </c>
      <c r="J157" s="3" t="s">
        <v>6</v>
      </c>
      <c r="K157" s="10">
        <v>43208</v>
      </c>
      <c r="L157" s="3" t="s">
        <v>6</v>
      </c>
      <c r="M157" s="10">
        <f t="shared" si="15"/>
        <v>43214</v>
      </c>
      <c r="N157" s="10">
        <f t="shared" si="16"/>
        <v>43223</v>
      </c>
      <c r="O157" s="3"/>
      <c r="P157" s="3">
        <v>4</v>
      </c>
      <c r="Q157" s="40">
        <v>550</v>
      </c>
    </row>
    <row r="158" spans="1:17" ht="72" hidden="1" x14ac:dyDescent="0.25">
      <c r="A158" s="17">
        <v>157</v>
      </c>
      <c r="B158" s="3" t="s">
        <v>15</v>
      </c>
      <c r="C158" s="3" t="s">
        <v>137</v>
      </c>
      <c r="D158" s="3" t="s">
        <v>142</v>
      </c>
      <c r="E158" s="3" t="s">
        <v>423</v>
      </c>
      <c r="F158" s="3" t="s">
        <v>478</v>
      </c>
      <c r="G158" s="3" t="s">
        <v>473</v>
      </c>
      <c r="H158" s="3" t="s">
        <v>477</v>
      </c>
      <c r="I158" s="3" t="s">
        <v>247</v>
      </c>
      <c r="J158" s="3" t="s">
        <v>6</v>
      </c>
      <c r="K158" s="10">
        <v>43209</v>
      </c>
      <c r="L158" s="3" t="s">
        <v>6</v>
      </c>
      <c r="M158" s="10">
        <f>K158+6</f>
        <v>43215</v>
      </c>
      <c r="N158" s="10">
        <f>K158+15</f>
        <v>43224</v>
      </c>
      <c r="O158" s="3"/>
      <c r="P158" s="3"/>
      <c r="Q158" s="40">
        <v>550</v>
      </c>
    </row>
    <row r="159" spans="1:17" s="22" customFormat="1" ht="60" hidden="1" x14ac:dyDescent="0.25">
      <c r="A159" s="12">
        <v>158</v>
      </c>
      <c r="B159" s="12" t="s">
        <v>16</v>
      </c>
      <c r="C159" s="12" t="s">
        <v>19</v>
      </c>
      <c r="D159" s="12" t="s">
        <v>474</v>
      </c>
      <c r="E159" s="12" t="s">
        <v>425</v>
      </c>
      <c r="F159" s="12" t="s">
        <v>325</v>
      </c>
      <c r="G159" s="12" t="s">
        <v>475</v>
      </c>
      <c r="H159" s="12" t="s">
        <v>476</v>
      </c>
      <c r="I159" s="12" t="s">
        <v>247</v>
      </c>
      <c r="J159" s="12" t="s">
        <v>6</v>
      </c>
      <c r="K159" s="1">
        <v>43210</v>
      </c>
      <c r="L159" s="12" t="s">
        <v>6</v>
      </c>
      <c r="M159" s="1">
        <f>K159+6</f>
        <v>43216</v>
      </c>
      <c r="N159" s="1">
        <f>K159+15</f>
        <v>43225</v>
      </c>
      <c r="O159" s="12"/>
      <c r="P159" s="12">
        <v>1</v>
      </c>
      <c r="Q159" s="37">
        <v>550</v>
      </c>
    </row>
    <row r="160" spans="1:17" ht="48" hidden="1" x14ac:dyDescent="0.25">
      <c r="A160" s="12">
        <v>159</v>
      </c>
      <c r="B160" s="3" t="s">
        <v>16</v>
      </c>
      <c r="C160" s="3" t="s">
        <v>19</v>
      </c>
      <c r="D160" s="3" t="s">
        <v>482</v>
      </c>
      <c r="E160" s="3" t="s">
        <v>425</v>
      </c>
      <c r="F160" s="3" t="s">
        <v>258</v>
      </c>
      <c r="G160" s="3" t="s">
        <v>483</v>
      </c>
      <c r="H160" s="3" t="s">
        <v>484</v>
      </c>
      <c r="I160" s="3" t="s">
        <v>247</v>
      </c>
      <c r="J160" s="3" t="s">
        <v>6</v>
      </c>
      <c r="K160" s="10">
        <v>43224</v>
      </c>
      <c r="L160" s="3" t="s">
        <v>6</v>
      </c>
      <c r="M160" s="10">
        <f>K160+6</f>
        <v>43230</v>
      </c>
      <c r="N160" s="10">
        <f>K160+15</f>
        <v>43239</v>
      </c>
      <c r="O160" s="3"/>
      <c r="P160" s="3">
        <v>4</v>
      </c>
      <c r="Q160" s="40">
        <v>550</v>
      </c>
    </row>
    <row r="161" spans="1:17" ht="60" hidden="1" x14ac:dyDescent="0.25">
      <c r="A161" s="12">
        <v>160</v>
      </c>
      <c r="B161" s="3" t="s">
        <v>15</v>
      </c>
      <c r="C161" s="3" t="s">
        <v>252</v>
      </c>
      <c r="D161" s="3" t="s">
        <v>485</v>
      </c>
      <c r="E161" s="3" t="s">
        <v>423</v>
      </c>
      <c r="F161" s="3" t="s">
        <v>488</v>
      </c>
      <c r="G161" s="3" t="s">
        <v>486</v>
      </c>
      <c r="H161" s="3" t="s">
        <v>489</v>
      </c>
      <c r="I161" s="3" t="s">
        <v>247</v>
      </c>
      <c r="J161" s="3" t="s">
        <v>6</v>
      </c>
      <c r="K161" s="3" t="s">
        <v>6</v>
      </c>
      <c r="L161" s="10">
        <v>43231</v>
      </c>
      <c r="M161" s="10">
        <f>L161+6</f>
        <v>43237</v>
      </c>
      <c r="N161" s="10">
        <f>L161+15</f>
        <v>43246</v>
      </c>
      <c r="O161" s="3"/>
      <c r="P161" s="3">
        <v>4</v>
      </c>
      <c r="Q161" s="40">
        <v>454.3</v>
      </c>
    </row>
    <row r="162" spans="1:17" ht="60" hidden="1" x14ac:dyDescent="0.25">
      <c r="A162" s="12">
        <v>161</v>
      </c>
      <c r="B162" s="3" t="s">
        <v>15</v>
      </c>
      <c r="C162" s="3" t="s">
        <v>252</v>
      </c>
      <c r="D162" s="3" t="s">
        <v>485</v>
      </c>
      <c r="E162" s="3" t="s">
        <v>423</v>
      </c>
      <c r="F162" s="3" t="s">
        <v>488</v>
      </c>
      <c r="G162" s="3" t="s">
        <v>487</v>
      </c>
      <c r="H162" s="3" t="s">
        <v>489</v>
      </c>
      <c r="I162" s="3" t="s">
        <v>247</v>
      </c>
      <c r="J162" s="3" t="s">
        <v>6</v>
      </c>
      <c r="K162" s="3" t="s">
        <v>6</v>
      </c>
      <c r="L162" s="10">
        <v>43231</v>
      </c>
      <c r="M162" s="10">
        <f>L162+6</f>
        <v>43237</v>
      </c>
      <c r="N162" s="10">
        <f>L162+15</f>
        <v>43246</v>
      </c>
      <c r="O162" s="3"/>
      <c r="P162" s="3">
        <v>4</v>
      </c>
      <c r="Q162" s="40">
        <v>454.3</v>
      </c>
    </row>
    <row r="163" spans="1:17" s="22" customFormat="1" ht="84" hidden="1" x14ac:dyDescent="0.25">
      <c r="A163" s="12">
        <v>162</v>
      </c>
      <c r="B163" s="12" t="s">
        <v>16</v>
      </c>
      <c r="C163" s="12" t="s">
        <v>19</v>
      </c>
      <c r="D163" s="12" t="s">
        <v>492</v>
      </c>
      <c r="E163" s="12" t="s">
        <v>423</v>
      </c>
      <c r="F163" s="12" t="s">
        <v>493</v>
      </c>
      <c r="G163" s="12" t="s">
        <v>494</v>
      </c>
      <c r="H163" s="12" t="s">
        <v>495</v>
      </c>
      <c r="I163" s="12" t="s">
        <v>247</v>
      </c>
      <c r="J163" s="12" t="s">
        <v>6</v>
      </c>
      <c r="K163" s="1">
        <v>43258</v>
      </c>
      <c r="L163" s="12" t="s">
        <v>6</v>
      </c>
      <c r="M163" s="1">
        <f t="shared" ref="M163:M169" si="17">K163+6</f>
        <v>43264</v>
      </c>
      <c r="N163" s="1">
        <f t="shared" ref="N163:N169" si="18">K163+15</f>
        <v>43273</v>
      </c>
      <c r="O163" s="12"/>
      <c r="P163" s="12">
        <v>1</v>
      </c>
      <c r="Q163" s="37">
        <v>9832.94</v>
      </c>
    </row>
    <row r="164" spans="1:17" s="22" customFormat="1" ht="48" hidden="1" x14ac:dyDescent="0.25">
      <c r="A164" s="12">
        <v>163</v>
      </c>
      <c r="B164" s="12" t="s">
        <v>367</v>
      </c>
      <c r="C164" s="12" t="s">
        <v>41</v>
      </c>
      <c r="D164" s="12" t="s">
        <v>496</v>
      </c>
      <c r="E164" s="12" t="s">
        <v>425</v>
      </c>
      <c r="F164" s="12" t="s">
        <v>341</v>
      </c>
      <c r="G164" s="12" t="s">
        <v>497</v>
      </c>
      <c r="H164" s="12" t="s">
        <v>498</v>
      </c>
      <c r="I164" s="12" t="s">
        <v>247</v>
      </c>
      <c r="J164" s="12" t="s">
        <v>6</v>
      </c>
      <c r="K164" s="1">
        <v>43259</v>
      </c>
      <c r="L164" s="12" t="s">
        <v>6</v>
      </c>
      <c r="M164" s="1">
        <f t="shared" si="17"/>
        <v>43265</v>
      </c>
      <c r="N164" s="1">
        <f t="shared" si="18"/>
        <v>43274</v>
      </c>
      <c r="O164" s="12"/>
      <c r="P164" s="12">
        <v>1</v>
      </c>
      <c r="Q164" s="37">
        <v>550</v>
      </c>
    </row>
    <row r="165" spans="1:17" ht="96" hidden="1" x14ac:dyDescent="0.25">
      <c r="A165" s="12">
        <v>164</v>
      </c>
      <c r="B165" s="3" t="s">
        <v>15</v>
      </c>
      <c r="C165" s="3" t="s">
        <v>252</v>
      </c>
      <c r="D165" s="3" t="s">
        <v>502</v>
      </c>
      <c r="E165" s="3" t="s">
        <v>423</v>
      </c>
      <c r="F165" s="3" t="s">
        <v>501</v>
      </c>
      <c r="G165" s="3" t="s">
        <v>504</v>
      </c>
      <c r="H165" s="3" t="s">
        <v>503</v>
      </c>
      <c r="I165" s="3" t="s">
        <v>247</v>
      </c>
      <c r="J165" s="3" t="s">
        <v>6</v>
      </c>
      <c r="K165" s="10">
        <v>43266</v>
      </c>
      <c r="L165" s="3" t="s">
        <v>6</v>
      </c>
      <c r="M165" s="2">
        <f t="shared" si="17"/>
        <v>43272</v>
      </c>
      <c r="N165" s="2">
        <f t="shared" si="18"/>
        <v>43281</v>
      </c>
      <c r="O165" s="3" t="s">
        <v>505</v>
      </c>
      <c r="P165" s="3">
        <v>3</v>
      </c>
      <c r="Q165" s="40">
        <v>550</v>
      </c>
    </row>
    <row r="166" spans="1:17" ht="72" hidden="1" x14ac:dyDescent="0.25">
      <c r="A166" s="12">
        <v>165</v>
      </c>
      <c r="B166" s="3" t="s">
        <v>15</v>
      </c>
      <c r="C166" s="3" t="s">
        <v>137</v>
      </c>
      <c r="D166" s="3" t="s">
        <v>142</v>
      </c>
      <c r="E166" s="3" t="s">
        <v>423</v>
      </c>
      <c r="F166" s="3" t="s">
        <v>478</v>
      </c>
      <c r="G166" s="3" t="s">
        <v>473</v>
      </c>
      <c r="H166" s="3" t="s">
        <v>477</v>
      </c>
      <c r="I166" s="3" t="s">
        <v>247</v>
      </c>
      <c r="J166" s="3" t="s">
        <v>6</v>
      </c>
      <c r="K166" s="10">
        <v>43272</v>
      </c>
      <c r="L166" s="3" t="s">
        <v>6</v>
      </c>
      <c r="M166" s="10">
        <f t="shared" si="17"/>
        <v>43278</v>
      </c>
      <c r="N166" s="10">
        <f t="shared" si="18"/>
        <v>43287</v>
      </c>
      <c r="O166" s="3"/>
      <c r="P166" s="3">
        <v>3</v>
      </c>
      <c r="Q166" s="40">
        <v>2271.5</v>
      </c>
    </row>
    <row r="167" spans="1:17" ht="60" hidden="1" x14ac:dyDescent="0.25">
      <c r="A167" s="12">
        <v>166</v>
      </c>
      <c r="B167" s="3" t="s">
        <v>7</v>
      </c>
      <c r="C167" s="3" t="s">
        <v>466</v>
      </c>
      <c r="D167" s="3" t="s">
        <v>507</v>
      </c>
      <c r="E167" s="3" t="s">
        <v>425</v>
      </c>
      <c r="F167" s="49" t="s">
        <v>337</v>
      </c>
      <c r="G167" s="3" t="s">
        <v>508</v>
      </c>
      <c r="H167" s="3" t="s">
        <v>509</v>
      </c>
      <c r="I167" s="3" t="s">
        <v>247</v>
      </c>
      <c r="J167" s="3" t="s">
        <v>6</v>
      </c>
      <c r="K167" s="10">
        <v>43273</v>
      </c>
      <c r="L167" s="3" t="s">
        <v>6</v>
      </c>
      <c r="M167" s="10">
        <f t="shared" si="17"/>
        <v>43279</v>
      </c>
      <c r="N167" s="10">
        <f t="shared" si="18"/>
        <v>43288</v>
      </c>
      <c r="O167" s="3"/>
      <c r="P167" s="3">
        <v>4</v>
      </c>
      <c r="Q167" s="40">
        <v>550</v>
      </c>
    </row>
    <row r="168" spans="1:17" ht="60" hidden="1" x14ac:dyDescent="0.25">
      <c r="A168" s="12">
        <v>169</v>
      </c>
      <c r="B168" s="3" t="s">
        <v>16</v>
      </c>
      <c r="C168" s="3" t="s">
        <v>19</v>
      </c>
      <c r="D168" s="3" t="s">
        <v>510</v>
      </c>
      <c r="E168" s="3" t="s">
        <v>423</v>
      </c>
      <c r="F168" s="3" t="s">
        <v>511</v>
      </c>
      <c r="G168" s="3" t="s">
        <v>512</v>
      </c>
      <c r="H168" s="3" t="s">
        <v>513</v>
      </c>
      <c r="I168" s="3" t="s">
        <v>247</v>
      </c>
      <c r="J168" s="3" t="s">
        <v>6</v>
      </c>
      <c r="K168" s="10">
        <v>43278</v>
      </c>
      <c r="L168" s="3" t="s">
        <v>6</v>
      </c>
      <c r="M168" s="10">
        <f t="shared" si="17"/>
        <v>43284</v>
      </c>
      <c r="N168" s="10">
        <f t="shared" si="18"/>
        <v>43293</v>
      </c>
      <c r="O168" s="3"/>
      <c r="P168" s="3">
        <v>4</v>
      </c>
      <c r="Q168" s="40">
        <v>550</v>
      </c>
    </row>
    <row r="169" spans="1:17" s="22" customFormat="1" ht="72" hidden="1" x14ac:dyDescent="0.25">
      <c r="A169" s="12">
        <v>170</v>
      </c>
      <c r="B169" s="12" t="s">
        <v>53</v>
      </c>
      <c r="C169" s="12" t="s">
        <v>54</v>
      </c>
      <c r="D169" s="12" t="s">
        <v>514</v>
      </c>
      <c r="E169" s="12" t="s">
        <v>423</v>
      </c>
      <c r="F169" s="12" t="s">
        <v>517</v>
      </c>
      <c r="G169" s="12" t="s">
        <v>515</v>
      </c>
      <c r="H169" s="12" t="s">
        <v>516</v>
      </c>
      <c r="I169" s="12" t="s">
        <v>247</v>
      </c>
      <c r="J169" s="12" t="s">
        <v>6</v>
      </c>
      <c r="K169" s="1">
        <v>43278</v>
      </c>
      <c r="L169" s="12" t="s">
        <v>6</v>
      </c>
      <c r="M169" s="1">
        <f t="shared" si="17"/>
        <v>43284</v>
      </c>
      <c r="N169" s="1">
        <f t="shared" si="18"/>
        <v>43293</v>
      </c>
      <c r="O169" s="12"/>
      <c r="P169" s="12">
        <v>1</v>
      </c>
      <c r="Q169" s="37">
        <v>550</v>
      </c>
    </row>
    <row r="170" spans="1:17" s="22" customFormat="1" ht="60" hidden="1" x14ac:dyDescent="0.25">
      <c r="A170" s="12">
        <v>171</v>
      </c>
      <c r="B170" s="12" t="s">
        <v>16</v>
      </c>
      <c r="C170" s="12" t="s">
        <v>22</v>
      </c>
      <c r="D170" s="12" t="s">
        <v>56</v>
      </c>
      <c r="E170" s="12" t="s">
        <v>425</v>
      </c>
      <c r="F170" s="12" t="s">
        <v>325</v>
      </c>
      <c r="G170" s="12" t="s">
        <v>518</v>
      </c>
      <c r="H170" s="12" t="s">
        <v>519</v>
      </c>
      <c r="I170" s="12" t="s">
        <v>247</v>
      </c>
      <c r="J170" s="12" t="s">
        <v>6</v>
      </c>
      <c r="K170" s="1">
        <v>43279</v>
      </c>
      <c r="L170" s="12" t="s">
        <v>6</v>
      </c>
      <c r="M170" s="1">
        <f t="shared" ref="M170:M175" si="19">K170+6</f>
        <v>43285</v>
      </c>
      <c r="N170" s="1">
        <f t="shared" ref="N170:N175" si="20">K170+15</f>
        <v>43294</v>
      </c>
      <c r="O170" s="12"/>
      <c r="P170" s="12">
        <v>1</v>
      </c>
      <c r="Q170" s="37">
        <v>1362.9</v>
      </c>
    </row>
    <row r="171" spans="1:17" s="21" customFormat="1" ht="84" hidden="1" x14ac:dyDescent="0.25">
      <c r="A171" s="20">
        <v>172</v>
      </c>
      <c r="B171" s="20" t="s">
        <v>15</v>
      </c>
      <c r="C171" s="20" t="s">
        <v>91</v>
      </c>
      <c r="D171" s="20" t="s">
        <v>520</v>
      </c>
      <c r="E171" s="20" t="s">
        <v>423</v>
      </c>
      <c r="F171" s="20" t="s">
        <v>521</v>
      </c>
      <c r="G171" s="20" t="s">
        <v>522</v>
      </c>
      <c r="H171" s="20" t="s">
        <v>525</v>
      </c>
      <c r="I171" s="20" t="s">
        <v>247</v>
      </c>
      <c r="J171" s="20" t="s">
        <v>6</v>
      </c>
      <c r="K171" s="19">
        <v>43284</v>
      </c>
      <c r="L171" s="20" t="s">
        <v>6</v>
      </c>
      <c r="M171" s="19">
        <f t="shared" si="19"/>
        <v>43290</v>
      </c>
      <c r="N171" s="19">
        <f t="shared" si="20"/>
        <v>43299</v>
      </c>
      <c r="O171" s="20"/>
      <c r="P171" s="20">
        <v>4</v>
      </c>
      <c r="Q171" s="32">
        <v>550</v>
      </c>
    </row>
    <row r="172" spans="1:17" s="22" customFormat="1" ht="60" hidden="1" x14ac:dyDescent="0.25">
      <c r="A172" s="12">
        <v>173</v>
      </c>
      <c r="B172" s="12" t="s">
        <v>367</v>
      </c>
      <c r="C172" s="12" t="s">
        <v>524</v>
      </c>
      <c r="D172" s="12" t="s">
        <v>523</v>
      </c>
      <c r="E172" s="12" t="s">
        <v>425</v>
      </c>
      <c r="F172" s="12" t="s">
        <v>341</v>
      </c>
      <c r="G172" s="12" t="s">
        <v>526</v>
      </c>
      <c r="H172" s="12" t="s">
        <v>527</v>
      </c>
      <c r="I172" s="12" t="s">
        <v>247</v>
      </c>
      <c r="J172" s="12" t="s">
        <v>6</v>
      </c>
      <c r="K172" s="1">
        <v>43285</v>
      </c>
      <c r="L172" s="12" t="s">
        <v>6</v>
      </c>
      <c r="M172" s="1">
        <f t="shared" si="19"/>
        <v>43291</v>
      </c>
      <c r="N172" s="1">
        <f t="shared" si="20"/>
        <v>43300</v>
      </c>
      <c r="O172" s="12"/>
      <c r="P172" s="12">
        <v>1</v>
      </c>
      <c r="Q172" s="37">
        <v>550</v>
      </c>
    </row>
    <row r="173" spans="1:17" ht="48" hidden="1" x14ac:dyDescent="0.25">
      <c r="A173" s="12">
        <v>174</v>
      </c>
      <c r="B173" s="3" t="s">
        <v>15</v>
      </c>
      <c r="C173" s="3" t="s">
        <v>252</v>
      </c>
      <c r="D173" s="3" t="s">
        <v>529</v>
      </c>
      <c r="E173" s="3" t="s">
        <v>423</v>
      </c>
      <c r="F173" s="3" t="s">
        <v>258</v>
      </c>
      <c r="G173" s="3" t="s">
        <v>530</v>
      </c>
      <c r="H173" s="3" t="s">
        <v>531</v>
      </c>
      <c r="I173" s="3" t="s">
        <v>247</v>
      </c>
      <c r="J173" s="3" t="s">
        <v>6</v>
      </c>
      <c r="K173" s="10">
        <v>43293</v>
      </c>
      <c r="L173" s="3" t="s">
        <v>6</v>
      </c>
      <c r="M173" s="10">
        <f t="shared" si="19"/>
        <v>43299</v>
      </c>
      <c r="N173" s="10">
        <f t="shared" si="20"/>
        <v>43308</v>
      </c>
      <c r="O173" s="3"/>
      <c r="P173" s="3">
        <v>4</v>
      </c>
      <c r="Q173" s="40">
        <v>550</v>
      </c>
    </row>
    <row r="174" spans="1:17" ht="60" hidden="1" x14ac:dyDescent="0.25">
      <c r="A174" s="12">
        <v>175</v>
      </c>
      <c r="B174" s="3" t="s">
        <v>16</v>
      </c>
      <c r="C174" s="3" t="s">
        <v>19</v>
      </c>
      <c r="D174" s="3" t="s">
        <v>535</v>
      </c>
      <c r="E174" s="3" t="s">
        <v>425</v>
      </c>
      <c r="F174" s="3" t="s">
        <v>325</v>
      </c>
      <c r="G174" s="3" t="s">
        <v>536</v>
      </c>
      <c r="H174" s="50" t="s">
        <v>569</v>
      </c>
      <c r="I174" s="3" t="s">
        <v>247</v>
      </c>
      <c r="J174" s="3" t="s">
        <v>6</v>
      </c>
      <c r="K174" s="10">
        <v>43298</v>
      </c>
      <c r="L174" s="3" t="s">
        <v>6</v>
      </c>
      <c r="M174" s="10">
        <f t="shared" si="19"/>
        <v>43304</v>
      </c>
      <c r="N174" s="10">
        <f t="shared" si="20"/>
        <v>43313</v>
      </c>
      <c r="O174" s="3"/>
      <c r="P174" s="3">
        <v>4</v>
      </c>
      <c r="Q174" s="40">
        <v>550</v>
      </c>
    </row>
    <row r="175" spans="1:17" s="21" customFormat="1" ht="60" hidden="1" x14ac:dyDescent="0.25">
      <c r="A175" s="20">
        <v>176</v>
      </c>
      <c r="B175" s="20" t="s">
        <v>16</v>
      </c>
      <c r="C175" s="20" t="s">
        <v>19</v>
      </c>
      <c r="D175" s="20" t="s">
        <v>537</v>
      </c>
      <c r="E175" s="20" t="s">
        <v>423</v>
      </c>
      <c r="F175" s="20" t="s">
        <v>300</v>
      </c>
      <c r="G175" s="20" t="s">
        <v>299</v>
      </c>
      <c r="H175" s="20" t="s">
        <v>540</v>
      </c>
      <c r="I175" s="20" t="s">
        <v>247</v>
      </c>
      <c r="J175" s="20" t="s">
        <v>6</v>
      </c>
      <c r="K175" s="19">
        <v>43300</v>
      </c>
      <c r="L175" s="20" t="s">
        <v>6</v>
      </c>
      <c r="M175" s="19">
        <f t="shared" si="19"/>
        <v>43306</v>
      </c>
      <c r="N175" s="19">
        <f t="shared" si="20"/>
        <v>43315</v>
      </c>
      <c r="O175" s="20"/>
      <c r="P175" s="20">
        <v>4</v>
      </c>
      <c r="Q175" s="32">
        <v>1272.04</v>
      </c>
    </row>
    <row r="176" spans="1:17" s="22" customFormat="1" ht="84" hidden="1" x14ac:dyDescent="0.25">
      <c r="A176" s="12">
        <v>177</v>
      </c>
      <c r="B176" s="12" t="s">
        <v>16</v>
      </c>
      <c r="C176" s="12" t="s">
        <v>19</v>
      </c>
      <c r="D176" s="12" t="s">
        <v>538</v>
      </c>
      <c r="E176" s="12" t="s">
        <v>423</v>
      </c>
      <c r="F176" s="12" t="s">
        <v>539</v>
      </c>
      <c r="G176" s="12" t="s">
        <v>291</v>
      </c>
      <c r="H176" s="12" t="s">
        <v>561</v>
      </c>
      <c r="I176" s="12" t="s">
        <v>247</v>
      </c>
      <c r="J176" s="12" t="s">
        <v>6</v>
      </c>
      <c r="K176" s="1">
        <v>43308</v>
      </c>
      <c r="L176" s="12" t="s">
        <v>6</v>
      </c>
      <c r="M176" s="1">
        <f t="shared" ref="M176:M182" si="21">K176+6</f>
        <v>43314</v>
      </c>
      <c r="N176" s="1">
        <f t="shared" ref="N176:N182" si="22">K176+15</f>
        <v>43323</v>
      </c>
      <c r="O176" s="12" t="s">
        <v>560</v>
      </c>
      <c r="P176" s="12">
        <v>1</v>
      </c>
      <c r="Q176" s="37">
        <v>4543</v>
      </c>
    </row>
    <row r="177" spans="1:17" ht="72" hidden="1" x14ac:dyDescent="0.25">
      <c r="A177" s="12">
        <v>178</v>
      </c>
      <c r="B177" s="43" t="s">
        <v>15</v>
      </c>
      <c r="C177" s="43" t="s">
        <v>38</v>
      </c>
      <c r="D177" s="43" t="s">
        <v>542</v>
      </c>
      <c r="E177" s="43" t="s">
        <v>423</v>
      </c>
      <c r="F177" s="43" t="s">
        <v>543</v>
      </c>
      <c r="G177" s="43" t="s">
        <v>545</v>
      </c>
      <c r="H177" s="3" t="s">
        <v>544</v>
      </c>
      <c r="I177" s="3" t="s">
        <v>247</v>
      </c>
      <c r="J177" s="3" t="s">
        <v>6</v>
      </c>
      <c r="K177" s="10">
        <v>43305</v>
      </c>
      <c r="L177" s="3" t="s">
        <v>6</v>
      </c>
      <c r="M177" s="10">
        <f t="shared" si="21"/>
        <v>43311</v>
      </c>
      <c r="N177" s="10">
        <f t="shared" si="22"/>
        <v>43320</v>
      </c>
      <c r="O177" s="3"/>
      <c r="P177" s="3">
        <v>4</v>
      </c>
      <c r="Q177" s="40">
        <v>550</v>
      </c>
    </row>
    <row r="178" spans="1:17" ht="72" hidden="1" x14ac:dyDescent="0.25">
      <c r="A178" s="12">
        <v>179</v>
      </c>
      <c r="B178" s="43" t="s">
        <v>15</v>
      </c>
      <c r="C178" s="43" t="s">
        <v>252</v>
      </c>
      <c r="D178" s="43" t="s">
        <v>542</v>
      </c>
      <c r="E178" s="43" t="s">
        <v>423</v>
      </c>
      <c r="F178" s="43" t="s">
        <v>543</v>
      </c>
      <c r="G178" s="43" t="s">
        <v>558</v>
      </c>
      <c r="H178" s="3" t="s">
        <v>544</v>
      </c>
      <c r="I178" s="3" t="s">
        <v>247</v>
      </c>
      <c r="J178" s="3" t="s">
        <v>6</v>
      </c>
      <c r="K178" s="10">
        <v>43305</v>
      </c>
      <c r="L178" s="3" t="s">
        <v>6</v>
      </c>
      <c r="M178" s="10">
        <f t="shared" si="21"/>
        <v>43311</v>
      </c>
      <c r="N178" s="10">
        <f t="shared" si="22"/>
        <v>43320</v>
      </c>
      <c r="O178" s="3"/>
      <c r="P178" s="3">
        <v>4</v>
      </c>
      <c r="Q178" s="40">
        <v>550</v>
      </c>
    </row>
    <row r="179" spans="1:17" ht="60" hidden="1" x14ac:dyDescent="0.25">
      <c r="A179" s="20">
        <v>180</v>
      </c>
      <c r="B179" s="3" t="s">
        <v>16</v>
      </c>
      <c r="C179" s="3" t="s">
        <v>19</v>
      </c>
      <c r="D179" s="3" t="s">
        <v>217</v>
      </c>
      <c r="E179" s="3" t="s">
        <v>423</v>
      </c>
      <c r="F179" s="3" t="s">
        <v>547</v>
      </c>
      <c r="G179" s="3" t="s">
        <v>546</v>
      </c>
      <c r="H179" s="3" t="s">
        <v>548</v>
      </c>
      <c r="I179" s="3" t="s">
        <v>247</v>
      </c>
      <c r="J179" s="3" t="s">
        <v>6</v>
      </c>
      <c r="K179" s="10">
        <v>43305</v>
      </c>
      <c r="L179" s="3" t="s">
        <v>6</v>
      </c>
      <c r="M179" s="10">
        <f t="shared" si="21"/>
        <v>43311</v>
      </c>
      <c r="N179" s="10">
        <f t="shared" si="22"/>
        <v>43320</v>
      </c>
      <c r="O179" s="43"/>
      <c r="P179" s="3">
        <v>3</v>
      </c>
      <c r="Q179" s="40">
        <v>9832.94</v>
      </c>
    </row>
    <row r="180" spans="1:17" s="22" customFormat="1" ht="84" hidden="1" x14ac:dyDescent="0.25">
      <c r="A180" s="12">
        <v>181</v>
      </c>
      <c r="B180" s="12" t="s">
        <v>16</v>
      </c>
      <c r="C180" s="12" t="s">
        <v>25</v>
      </c>
      <c r="D180" s="12" t="s">
        <v>549</v>
      </c>
      <c r="E180" s="12" t="s">
        <v>425</v>
      </c>
      <c r="F180" s="12" t="s">
        <v>258</v>
      </c>
      <c r="G180" s="12" t="s">
        <v>550</v>
      </c>
      <c r="H180" s="12" t="s">
        <v>562</v>
      </c>
      <c r="I180" s="12" t="s">
        <v>247</v>
      </c>
      <c r="J180" s="12" t="s">
        <v>6</v>
      </c>
      <c r="K180" s="1">
        <v>43306</v>
      </c>
      <c r="L180" s="1">
        <v>43306</v>
      </c>
      <c r="M180" s="1">
        <f t="shared" si="21"/>
        <v>43312</v>
      </c>
      <c r="N180" s="1">
        <f t="shared" si="22"/>
        <v>43321</v>
      </c>
      <c r="O180" s="12"/>
      <c r="P180" s="12">
        <v>1</v>
      </c>
      <c r="Q180" s="37">
        <v>550</v>
      </c>
    </row>
    <row r="181" spans="1:17" ht="60" hidden="1" x14ac:dyDescent="0.25">
      <c r="A181" s="12">
        <v>182</v>
      </c>
      <c r="B181" s="3" t="s">
        <v>16</v>
      </c>
      <c r="C181" s="3" t="s">
        <v>22</v>
      </c>
      <c r="D181" s="3" t="s">
        <v>551</v>
      </c>
      <c r="E181" s="3" t="s">
        <v>425</v>
      </c>
      <c r="F181" s="3" t="s">
        <v>258</v>
      </c>
      <c r="G181" s="3" t="s">
        <v>552</v>
      </c>
      <c r="H181" s="3" t="s">
        <v>555</v>
      </c>
      <c r="I181" s="3" t="s">
        <v>247</v>
      </c>
      <c r="J181" s="3" t="s">
        <v>6</v>
      </c>
      <c r="K181" s="10">
        <v>43307</v>
      </c>
      <c r="L181" s="10">
        <v>43307</v>
      </c>
      <c r="M181" s="10">
        <f t="shared" si="21"/>
        <v>43313</v>
      </c>
      <c r="N181" s="10">
        <f t="shared" si="22"/>
        <v>43322</v>
      </c>
      <c r="O181" s="3"/>
      <c r="P181" s="3">
        <v>4</v>
      </c>
      <c r="Q181" s="40">
        <v>550</v>
      </c>
    </row>
    <row r="182" spans="1:17" ht="48" x14ac:dyDescent="0.25">
      <c r="A182" s="17">
        <v>183</v>
      </c>
      <c r="B182" s="3" t="s">
        <v>7</v>
      </c>
      <c r="C182" s="3" t="s">
        <v>466</v>
      </c>
      <c r="D182" s="3" t="s">
        <v>553</v>
      </c>
      <c r="E182" s="3" t="s">
        <v>425</v>
      </c>
      <c r="F182" s="3" t="s">
        <v>325</v>
      </c>
      <c r="G182" s="3" t="s">
        <v>554</v>
      </c>
      <c r="H182" s="3" t="s">
        <v>556</v>
      </c>
      <c r="I182" s="3" t="s">
        <v>247</v>
      </c>
      <c r="J182" s="3" t="s">
        <v>6</v>
      </c>
      <c r="K182" s="10">
        <v>43308</v>
      </c>
      <c r="L182" s="3" t="s">
        <v>6</v>
      </c>
      <c r="M182" s="10">
        <f t="shared" si="21"/>
        <v>43314</v>
      </c>
      <c r="N182" s="10">
        <f t="shared" si="22"/>
        <v>43323</v>
      </c>
      <c r="O182" s="3" t="s">
        <v>557</v>
      </c>
      <c r="P182" s="3">
        <v>0</v>
      </c>
      <c r="Q182" s="40"/>
    </row>
    <row r="183" spans="1:17" s="22" customFormat="1" ht="60" hidden="1" x14ac:dyDescent="0.25">
      <c r="A183" s="12">
        <v>184</v>
      </c>
      <c r="B183" s="12" t="s">
        <v>16</v>
      </c>
      <c r="C183" s="12" t="s">
        <v>22</v>
      </c>
      <c r="D183" s="12" t="s">
        <v>56</v>
      </c>
      <c r="E183" s="12" t="s">
        <v>425</v>
      </c>
      <c r="F183" s="12" t="s">
        <v>493</v>
      </c>
      <c r="G183" s="12" t="s">
        <v>563</v>
      </c>
      <c r="H183" s="12" t="s">
        <v>519</v>
      </c>
      <c r="I183" s="12" t="s">
        <v>247</v>
      </c>
      <c r="J183" s="12" t="s">
        <v>6</v>
      </c>
      <c r="K183" s="1">
        <v>43322</v>
      </c>
      <c r="L183" s="12" t="s">
        <v>6</v>
      </c>
      <c r="M183" s="1">
        <f>K183+6</f>
        <v>43328</v>
      </c>
      <c r="N183" s="1">
        <f>K183+15</f>
        <v>43337</v>
      </c>
      <c r="O183" s="12"/>
      <c r="P183" s="12">
        <v>1</v>
      </c>
      <c r="Q183" s="37">
        <v>1362.9</v>
      </c>
    </row>
    <row r="184" spans="1:17" ht="60" hidden="1" x14ac:dyDescent="0.25">
      <c r="A184" s="12">
        <v>185</v>
      </c>
      <c r="B184" s="3" t="s">
        <v>16</v>
      </c>
      <c r="C184" s="3" t="s">
        <v>19</v>
      </c>
      <c r="D184" s="3" t="s">
        <v>566</v>
      </c>
      <c r="E184" s="3" t="s">
        <v>425</v>
      </c>
      <c r="F184" s="3" t="s">
        <v>325</v>
      </c>
      <c r="G184" s="3" t="s">
        <v>567</v>
      </c>
      <c r="H184" s="3" t="s">
        <v>568</v>
      </c>
      <c r="I184" s="3" t="s">
        <v>247</v>
      </c>
      <c r="J184" s="3" t="s">
        <v>6</v>
      </c>
      <c r="K184" s="10">
        <v>43329</v>
      </c>
      <c r="L184" s="3" t="s">
        <v>6</v>
      </c>
      <c r="M184" s="10">
        <f>K184+6</f>
        <v>43335</v>
      </c>
      <c r="N184" s="10">
        <f>K184+15</f>
        <v>43344</v>
      </c>
      <c r="O184" s="3"/>
      <c r="P184" s="3">
        <v>4</v>
      </c>
      <c r="Q184" s="40">
        <v>550</v>
      </c>
    </row>
    <row r="185" spans="1: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0"/>
    </row>
    <row r="186" spans="1: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0"/>
    </row>
    <row r="187" spans="1: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0"/>
    </row>
    <row r="188" spans="1: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0"/>
    </row>
    <row r="189" spans="1: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0"/>
    </row>
    <row r="190" spans="1: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0"/>
    </row>
    <row r="191" spans="1: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0"/>
    </row>
    <row r="192" spans="1: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0"/>
    </row>
    <row r="193" spans="1: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0"/>
    </row>
    <row r="194" spans="1: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0"/>
    </row>
    <row r="195" spans="1: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0"/>
    </row>
    <row r="196" spans="1: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0"/>
    </row>
    <row r="197" spans="1: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0"/>
    </row>
    <row r="198" spans="1: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0"/>
    </row>
    <row r="199" spans="1: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0"/>
    </row>
    <row r="200" spans="1: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40"/>
    </row>
    <row r="201" spans="1: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40"/>
    </row>
    <row r="202" spans="1: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40"/>
    </row>
    <row r="203" spans="1: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0"/>
    </row>
    <row r="204" spans="1: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0"/>
    </row>
    <row r="205" spans="1: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0"/>
    </row>
    <row r="206" spans="1: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0"/>
    </row>
    <row r="207" spans="1: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0"/>
    </row>
    <row r="208" spans="1: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40"/>
    </row>
    <row r="209" spans="1: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40"/>
    </row>
    <row r="210" spans="1: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0"/>
    </row>
    <row r="211" spans="1: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40"/>
    </row>
    <row r="212" spans="1: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0"/>
    </row>
    <row r="213" spans="1: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40"/>
    </row>
    <row r="214" spans="1: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0"/>
    </row>
    <row r="215" spans="1: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0"/>
    </row>
    <row r="216" spans="1: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0"/>
    </row>
    <row r="217" spans="1: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0"/>
    </row>
    <row r="218" spans="1: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0"/>
    </row>
    <row r="219" spans="1: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0"/>
    </row>
    <row r="220" spans="1: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0"/>
    </row>
    <row r="221" spans="1: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0"/>
    </row>
    <row r="222" spans="1: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0"/>
    </row>
    <row r="223" spans="1: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0"/>
    </row>
    <row r="224" spans="1: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0"/>
    </row>
    <row r="225" spans="1: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0"/>
    </row>
    <row r="226" spans="1: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0"/>
    </row>
    <row r="227" spans="1: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0"/>
    </row>
    <row r="228" spans="1: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0"/>
    </row>
    <row r="229" spans="1: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0"/>
    </row>
    <row r="230" spans="1: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0"/>
    </row>
    <row r="231" spans="1: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0"/>
    </row>
    <row r="232" spans="1: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0"/>
    </row>
    <row r="233" spans="1: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0"/>
    </row>
    <row r="234" spans="1: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0"/>
    </row>
    <row r="235" spans="1: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0"/>
    </row>
    <row r="236" spans="1: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40"/>
    </row>
    <row r="237" spans="1: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0"/>
    </row>
    <row r="238" spans="1: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0"/>
    </row>
    <row r="239" spans="1: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0"/>
    </row>
    <row r="240" spans="1: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0"/>
    </row>
    <row r="241" spans="1: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0"/>
    </row>
    <row r="242" spans="1: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0"/>
    </row>
    <row r="243" spans="1: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0"/>
    </row>
    <row r="244" spans="1:1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40"/>
    </row>
    <row r="245" spans="1:1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40"/>
    </row>
    <row r="246" spans="1:1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0"/>
    </row>
    <row r="247" spans="1:1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0"/>
    </row>
    <row r="248" spans="1:1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0"/>
    </row>
    <row r="249" spans="1:1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0"/>
    </row>
    <row r="250" spans="1:1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0"/>
    </row>
    <row r="251" spans="1:1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0"/>
    </row>
    <row r="252" spans="1:1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0"/>
    </row>
    <row r="253" spans="1:1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0"/>
    </row>
    <row r="254" spans="1:1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0"/>
    </row>
    <row r="255" spans="1:1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0"/>
    </row>
    <row r="256" spans="1:1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0"/>
    </row>
    <row r="257" spans="1:1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0"/>
    </row>
    <row r="258" spans="1:1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0"/>
    </row>
    <row r="259" spans="1:1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0"/>
    </row>
    <row r="260" spans="1:1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0"/>
    </row>
    <row r="261" spans="1:1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0"/>
    </row>
    <row r="262" spans="1:1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0"/>
    </row>
    <row r="263" spans="1:1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0"/>
    </row>
    <row r="264" spans="1:1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0"/>
    </row>
    <row r="265" spans="1:1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0"/>
    </row>
    <row r="266" spans="1:1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0"/>
    </row>
    <row r="267" spans="1:1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0"/>
    </row>
    <row r="268" spans="1:1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0"/>
    </row>
    <row r="269" spans="1:1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0"/>
    </row>
    <row r="270" spans="1:1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0"/>
    </row>
    <row r="271" spans="1:1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0"/>
    </row>
    <row r="272" spans="1:1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40"/>
    </row>
    <row r="273" spans="1:1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40"/>
    </row>
    <row r="274" spans="1:1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0"/>
    </row>
    <row r="275" spans="1:1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40"/>
    </row>
    <row r="276" spans="1:1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0"/>
    </row>
    <row r="277" spans="1:1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40"/>
    </row>
    <row r="278" spans="1:1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0"/>
    </row>
    <row r="279" spans="1:1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40"/>
    </row>
    <row r="280" spans="1:1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40"/>
    </row>
    <row r="281" spans="1:1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40"/>
    </row>
    <row r="282" spans="1:1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40"/>
    </row>
    <row r="283" spans="1:1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40"/>
    </row>
    <row r="284" spans="1:1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40"/>
    </row>
    <row r="285" spans="1:1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40"/>
    </row>
    <row r="286" spans="1:1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40"/>
    </row>
    <row r="287" spans="1:1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40"/>
    </row>
    <row r="288" spans="1:1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40"/>
    </row>
    <row r="289" spans="1:1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40"/>
    </row>
    <row r="290" spans="1:1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40"/>
    </row>
    <row r="291" spans="1:1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40"/>
    </row>
    <row r="292" spans="1:1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40"/>
    </row>
    <row r="293" spans="1:1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40"/>
    </row>
    <row r="294" spans="1:1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40"/>
    </row>
    <row r="295" spans="1:1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40"/>
    </row>
    <row r="296" spans="1:1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40"/>
    </row>
    <row r="297" spans="1:1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40"/>
    </row>
    <row r="298" spans="1:1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40"/>
    </row>
    <row r="299" spans="1:1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40"/>
    </row>
    <row r="300" spans="1:1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40"/>
    </row>
    <row r="301" spans="1:1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40"/>
    </row>
    <row r="302" spans="1:1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40"/>
    </row>
    <row r="303" spans="1:1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40"/>
    </row>
    <row r="304" spans="1:1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40"/>
    </row>
    <row r="305" spans="1:1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40"/>
    </row>
    <row r="306" spans="1:1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40"/>
    </row>
    <row r="307" spans="1:1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40"/>
    </row>
    <row r="308" spans="1:1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40"/>
    </row>
    <row r="309" spans="1:1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40"/>
    </row>
    <row r="310" spans="1:1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40"/>
    </row>
    <row r="311" spans="1:1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40"/>
    </row>
    <row r="312" spans="1:1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40"/>
    </row>
    <row r="313" spans="1:1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40"/>
    </row>
    <row r="314" spans="1:1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40"/>
    </row>
    <row r="315" spans="1:1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40"/>
    </row>
    <row r="316" spans="1:1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40"/>
    </row>
    <row r="317" spans="1:1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40"/>
    </row>
    <row r="318" spans="1:1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40"/>
    </row>
    <row r="319" spans="1:1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40"/>
    </row>
    <row r="320" spans="1:1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40"/>
    </row>
    <row r="321" spans="1:1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40"/>
    </row>
    <row r="322" spans="1:1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0"/>
    </row>
    <row r="323" spans="1:1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40"/>
    </row>
    <row r="324" spans="1:1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0"/>
    </row>
    <row r="325" spans="1:1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0"/>
    </row>
    <row r="326" spans="1:1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0"/>
    </row>
    <row r="327" spans="1:1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0"/>
    </row>
    <row r="328" spans="1:1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0"/>
    </row>
    <row r="329" spans="1:1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0"/>
    </row>
    <row r="330" spans="1:1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40"/>
    </row>
    <row r="331" spans="1:1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40"/>
    </row>
    <row r="332" spans="1:1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40"/>
    </row>
    <row r="333" spans="1:1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40"/>
    </row>
    <row r="334" spans="1:1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40"/>
    </row>
    <row r="335" spans="1:1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40"/>
    </row>
    <row r="336" spans="1:1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40"/>
    </row>
    <row r="337" spans="1:1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40"/>
    </row>
    <row r="338" spans="1:1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40"/>
    </row>
    <row r="339" spans="1:1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40"/>
    </row>
    <row r="340" spans="1:1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40"/>
    </row>
    <row r="341" spans="1:1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40"/>
    </row>
    <row r="342" spans="1:1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40"/>
    </row>
    <row r="343" spans="1:1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40"/>
    </row>
    <row r="344" spans="1:1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40"/>
    </row>
    <row r="345" spans="1:1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40"/>
    </row>
    <row r="346" spans="1:1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40"/>
    </row>
    <row r="347" spans="1:1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40"/>
    </row>
    <row r="348" spans="1:1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40"/>
    </row>
    <row r="349" spans="1:1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40"/>
    </row>
    <row r="350" spans="1:1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40"/>
    </row>
    <row r="351" spans="1:1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40"/>
    </row>
    <row r="352" spans="1:1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40"/>
    </row>
    <row r="353" spans="1:1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40"/>
    </row>
    <row r="354" spans="1:1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40"/>
    </row>
    <row r="355" spans="1:1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40"/>
    </row>
    <row r="356" spans="1:1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40"/>
    </row>
    <row r="357" spans="1:1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40"/>
    </row>
    <row r="358" spans="1:1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40"/>
    </row>
    <row r="359" spans="1:1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40"/>
    </row>
    <row r="360" spans="1:1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40"/>
    </row>
    <row r="361" spans="1:1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40"/>
    </row>
    <row r="362" spans="1:1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40"/>
    </row>
    <row r="363" spans="1:1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40"/>
    </row>
    <row r="364" spans="1:1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40"/>
    </row>
    <row r="365" spans="1:1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40"/>
    </row>
    <row r="366" spans="1:1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40"/>
    </row>
    <row r="367" spans="1:1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40"/>
    </row>
    <row r="368" spans="1:1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40"/>
    </row>
    <row r="369" spans="1:1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40"/>
    </row>
    <row r="370" spans="1:1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40"/>
    </row>
    <row r="371" spans="1:17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40"/>
    </row>
    <row r="372" spans="1:17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40"/>
    </row>
    <row r="373" spans="1:17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40"/>
    </row>
    <row r="374" spans="1:17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40"/>
    </row>
    <row r="375" spans="1:17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40"/>
    </row>
    <row r="376" spans="1:17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40"/>
    </row>
    <row r="377" spans="1:17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40"/>
    </row>
    <row r="378" spans="1:17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40"/>
    </row>
    <row r="379" spans="1:17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40"/>
    </row>
    <row r="380" spans="1:17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40"/>
    </row>
    <row r="381" spans="1:17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40"/>
    </row>
    <row r="382" spans="1:17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40"/>
    </row>
    <row r="383" spans="1:17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40"/>
    </row>
    <row r="384" spans="1:17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40"/>
    </row>
    <row r="385" spans="1:17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40"/>
    </row>
    <row r="386" spans="1:17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40"/>
    </row>
    <row r="387" spans="1:17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40"/>
    </row>
    <row r="388" spans="1:17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0"/>
    </row>
    <row r="389" spans="1:17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0"/>
    </row>
    <row r="390" spans="1:17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0"/>
    </row>
    <row r="391" spans="1:17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0"/>
    </row>
    <row r="392" spans="1:17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0"/>
    </row>
    <row r="393" spans="1:17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0"/>
    </row>
    <row r="394" spans="1:17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0"/>
    </row>
    <row r="395" spans="1:17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0"/>
    </row>
    <row r="396" spans="1:17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0"/>
    </row>
    <row r="397" spans="1:17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0"/>
    </row>
    <row r="398" spans="1:17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40"/>
    </row>
    <row r="399" spans="1:17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40"/>
    </row>
    <row r="400" spans="1:17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40"/>
    </row>
    <row r="401" spans="1:17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0"/>
    </row>
    <row r="402" spans="1:17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40"/>
    </row>
    <row r="403" spans="1:17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0"/>
    </row>
    <row r="404" spans="1:17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0"/>
    </row>
    <row r="405" spans="1:17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0"/>
    </row>
    <row r="406" spans="1:17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0"/>
    </row>
    <row r="407" spans="1:17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40"/>
    </row>
  </sheetData>
  <autoFilter ref="A1:Q184">
    <filterColumn colId="15">
      <filters>
        <filter val="0"/>
      </filters>
    </filterColumn>
  </autoFilter>
  <customSheetViews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1"/>
      <autoFilter ref="A1:BX108"/>
    </customSheetView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2"/>
      <autoFilter ref="A1:BX117"/>
    </customSheetView>
  </customSheetViews>
  <hyperlinks>
    <hyperlink ref="O120" r:id="rId3"/>
    <hyperlink ref="O136" r:id="rId4"/>
    <hyperlink ref="O137" r:id="rId5"/>
    <hyperlink ref="O144" r:id="rId6"/>
    <hyperlink ref="O145" r:id="rId7"/>
  </hyperlinks>
  <pageMargins left="0.23622047244094491" right="0.23622047244094491" top="0.74803149606299213" bottom="0.74803149606299213" header="0.31496062992125984" footer="0.31496062992125984"/>
  <pageSetup paperSize="9" scale="10" orientation="landscape"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2" sqref="A12"/>
    </sheetView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13">
        <v>0</v>
      </c>
      <c r="B1" s="15" t="s">
        <v>188</v>
      </c>
    </row>
    <row r="2" spans="1:3" ht="15.75" x14ac:dyDescent="0.25">
      <c r="A2" s="13">
        <v>1</v>
      </c>
      <c r="B2" s="15" t="s">
        <v>187</v>
      </c>
    </row>
    <row r="3" spans="1:3" ht="15.75" x14ac:dyDescent="0.25">
      <c r="A3" s="13">
        <v>2</v>
      </c>
      <c r="B3" s="15" t="s">
        <v>189</v>
      </c>
    </row>
    <row r="4" spans="1:3" ht="15.75" x14ac:dyDescent="0.25">
      <c r="A4" s="13">
        <v>3</v>
      </c>
      <c r="B4" s="15" t="s">
        <v>190</v>
      </c>
    </row>
    <row r="5" spans="1:3" ht="15.75" x14ac:dyDescent="0.25">
      <c r="A5" s="13">
        <v>4</v>
      </c>
      <c r="B5" s="15" t="s">
        <v>191</v>
      </c>
    </row>
    <row r="6" spans="1:3" ht="15.75" x14ac:dyDescent="0.25">
      <c r="A6" s="14">
        <v>5</v>
      </c>
      <c r="B6" s="16" t="s">
        <v>192</v>
      </c>
    </row>
    <row r="7" spans="1:3" ht="15.75" x14ac:dyDescent="0.25">
      <c r="A7" s="14">
        <v>6</v>
      </c>
      <c r="B7" s="16" t="s">
        <v>224</v>
      </c>
    </row>
    <row r="8" spans="1:3" ht="15.75" x14ac:dyDescent="0.25">
      <c r="A8" s="14">
        <v>7</v>
      </c>
      <c r="B8" s="16" t="s">
        <v>231</v>
      </c>
    </row>
    <row r="12" spans="1:3" x14ac:dyDescent="0.25">
      <c r="A12" s="45"/>
      <c r="C12" t="s">
        <v>481</v>
      </c>
    </row>
    <row r="14" spans="1:3" x14ac:dyDescent="0.25">
      <c r="A14" s="45"/>
      <c r="B14" s="45"/>
      <c r="C14" t="s">
        <v>31</v>
      </c>
    </row>
    <row r="16" spans="1:3" x14ac:dyDescent="0.25">
      <c r="A16" s="46"/>
      <c r="C16" t="s">
        <v>409</v>
      </c>
    </row>
    <row r="18" spans="1:3" x14ac:dyDescent="0.25">
      <c r="A18" s="46"/>
      <c r="B18" s="46"/>
      <c r="C18" t="s">
        <v>410</v>
      </c>
    </row>
    <row r="20" spans="1:3" x14ac:dyDescent="0.25">
      <c r="A20" s="47"/>
      <c r="C20" t="s">
        <v>411</v>
      </c>
    </row>
    <row r="22" spans="1:3" x14ac:dyDescent="0.25">
      <c r="A22" s="47"/>
      <c r="B22" s="47"/>
      <c r="C22" t="s">
        <v>412</v>
      </c>
    </row>
  </sheetData>
  <customSheetViews>
    <customSheetView guid="{C7B5DCFB-CE08-46EC-8DE5-C658E0A20F90}">
      <selection activeCell="B13" sqref="B13"/>
      <pageMargins left="0.7" right="0.7" top="0.75" bottom="0.75" header="0.3" footer="0.3"/>
    </customSheetView>
    <customSheetView guid="{74BCC2D7-A706-41F0-A247-1C77540CBEC2}">
      <selection activeCell="D7" sqref="D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Адилев Владислав Олегович</cp:lastModifiedBy>
  <cp:lastPrinted>2018-01-30T10:55:41Z</cp:lastPrinted>
  <dcterms:created xsi:type="dcterms:W3CDTF">2006-09-16T00:00:00Z</dcterms:created>
  <dcterms:modified xsi:type="dcterms:W3CDTF">2018-10-05T06:42:20Z</dcterms:modified>
</cp:coreProperties>
</file>